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80" windowWidth="11520" windowHeight="5145" tabRatio="753" activeTab="5"/>
  </bookViews>
  <sheets>
    <sheet name="Sheet2" sheetId="36" r:id="rId1"/>
    <sheet name="Cong ty con" sheetId="34" r:id="rId2"/>
    <sheet name="Sheet3" sheetId="37" r:id="rId3"/>
    <sheet name="Sheet4" sheetId="38" r:id="rId4"/>
    <sheet name="Sheet5" sheetId="39" r:id="rId5"/>
    <sheet name="Quy" sheetId="40" r:id="rId6"/>
    <sheet name="SCIC" sheetId="41" r:id="rId7"/>
  </sheets>
  <calcPr calcId="124519"/>
</workbook>
</file>

<file path=xl/calcChain.xml><?xml version="1.0" encoding="utf-8"?>
<calcChain xmlns="http://schemas.openxmlformats.org/spreadsheetml/2006/main">
  <c r="U16" i="40"/>
  <c r="U18"/>
  <c r="H10" i="34" l="1"/>
  <c r="H11"/>
  <c r="H12"/>
  <c r="H9"/>
  <c r="H23"/>
  <c r="H22"/>
  <c r="H21"/>
  <c r="H15"/>
  <c r="H16"/>
  <c r="H17"/>
  <c r="H18"/>
  <c r="H19"/>
  <c r="H14"/>
</calcChain>
</file>

<file path=xl/sharedStrings.xml><?xml version="1.0" encoding="utf-8"?>
<sst xmlns="http://schemas.openxmlformats.org/spreadsheetml/2006/main" count="154" uniqueCount="87">
  <si>
    <t>I</t>
  </si>
  <si>
    <t>II</t>
  </si>
  <si>
    <t>TT</t>
  </si>
  <si>
    <t>III</t>
  </si>
  <si>
    <r>
      <t xml:space="preserve">Đơn vị: </t>
    </r>
    <r>
      <rPr>
        <b/>
        <sz val="10"/>
        <rFont val="Times New Roman"/>
        <family val="1"/>
      </rPr>
      <t>Tổng công ty Đầu tư và Kinh doanh vốn nhà nước</t>
    </r>
  </si>
  <si>
    <t>Họ tên</t>
  </si>
  <si>
    <t>Chức danh</t>
  </si>
  <si>
    <t>Chuyên trách/
Không chuyên trách</t>
  </si>
  <si>
    <t>Tiền lương
(tr.đ/th)</t>
  </si>
  <si>
    <t>Chủ tịch HĐTV</t>
  </si>
  <si>
    <t>Chuyên trách</t>
  </si>
  <si>
    <t>Phó Tổng giám đốc</t>
  </si>
  <si>
    <t>Lê Song Lai</t>
  </si>
  <si>
    <t>Kiểm soát viên</t>
  </si>
  <si>
    <t>Thù lao kiêm nhiệm
(tr.đ/th)</t>
  </si>
  <si>
    <t>Tiền thưởng
(tr.đ/th)</t>
  </si>
  <si>
    <t>Không chuyên trách</t>
  </si>
  <si>
    <t>Công ty TNHH MTV Đầu tư SCIC</t>
  </si>
  <si>
    <t>Nguyễn Thị Thắm</t>
  </si>
  <si>
    <t>Tô Xuân Thanh</t>
  </si>
  <si>
    <t>Giám đốc</t>
  </si>
  <si>
    <t>Phó Giám đốc</t>
  </si>
  <si>
    <t>Công ty TNHH MTV Khai thác và chế biến đá An Giang</t>
  </si>
  <si>
    <t>Nguyễn Tấn Danh</t>
  </si>
  <si>
    <t>Chủ tịch kiêm Giám đốc</t>
  </si>
  <si>
    <t>Võ Tấn Đỉnh</t>
  </si>
  <si>
    <t>Phó giám đốc</t>
  </si>
  <si>
    <t>Quốc Hồ Đình Tuấn</t>
  </si>
  <si>
    <t>Nguyễn Thái Thanh</t>
  </si>
  <si>
    <t>Văn Hoàng Nhựt</t>
  </si>
  <si>
    <t>Nguyễn Thành Được</t>
  </si>
  <si>
    <t>Kế toán trưởng</t>
  </si>
  <si>
    <t>Công ty TNHH MTV Đầu tư phát triển HPI</t>
  </si>
  <si>
    <t>Thù nhập
(tr.đ/th)</t>
  </si>
  <si>
    <t>Đoàn Ngọc Đức</t>
  </si>
  <si>
    <t>Vũ Phấn</t>
  </si>
  <si>
    <t>Nguyễn Hồng Lĩnh</t>
  </si>
  <si>
    <r>
      <rPr>
        <b/>
        <i/>
        <sz val="10"/>
        <rFont val="Times New Roman"/>
        <family val="1"/>
      </rPr>
      <t xml:space="preserve">Ghi chú: </t>
    </r>
    <r>
      <rPr>
        <i/>
        <sz val="10"/>
        <rFont val="Times New Roman"/>
        <family val="1"/>
      </rPr>
      <t xml:space="preserve">
- Thù lao của Viên chức quản lý kiêm nhiệm được các Công ty chuyển về SCIC, không chi trả trực tiếp cho các cá nhân</t>
    </r>
  </si>
  <si>
    <t>BÁO CÁO THU NHẬP BÌNH QUÂN NĂM 2015 CỦA VIÊN CHỨC QUẢN LÝ CÁC CÔNG TY TNHH MTV THUỘC SCIC</t>
  </si>
  <si>
    <t>Phạm Đức Hoàn</t>
  </si>
  <si>
    <t>Hà Nội, ngày      tháng           năm 2017</t>
  </si>
  <si>
    <t xml:space="preserve">Ghi chú: </t>
  </si>
  <si>
    <t xml:space="preserve"> </t>
  </si>
  <si>
    <t>Công ty TNHH một thành viên 
Khai thác và Chế biến đá An Giang</t>
  </si>
  <si>
    <t>Công ty TNHH một thành viên 
Đầu tư và phát triển HPI</t>
  </si>
  <si>
    <t>Công ty TNHH một thành viên 
Đầu tư SCIC</t>
  </si>
  <si>
    <t>Tổng công ty Đầu tư và kinh doanh vốn nhà nước</t>
  </si>
  <si>
    <t>KH 2016</t>
  </si>
  <si>
    <t>TH 2015</t>
  </si>
  <si>
    <t>KH 2015</t>
  </si>
  <si>
    <t>Quỹ tiền thưởng
 (tr. đồng)</t>
  </si>
  <si>
    <t>Quỹ thù lao 
(tr. Đồng)</t>
  </si>
  <si>
    <t>Số lượng người (2)</t>
  </si>
  <si>
    <t>Quỹ thù lao đại diện vốn  (tr. đồng)</t>
  </si>
  <si>
    <t>Quỹ tiền thưởng
  (tr. đồng)</t>
  </si>
  <si>
    <t>Quỹ tiền lương
 (tr. đồng)</t>
  </si>
  <si>
    <t>Số lượng (người) (1)</t>
  </si>
  <si>
    <t>Người quản lý không chuyên trách</t>
  </si>
  <si>
    <t>Người quản lý chuyên trách</t>
  </si>
  <si>
    <t>Tên Công ty</t>
  </si>
  <si>
    <t>của Bộ Lao động - Thương binh và Xã hội)</t>
  </si>
  <si>
    <t>(Ban hành kèm theo Thông tư số: 27/2016/TT-BLĐTBXH ngày 01 tháng 9 năm 2016</t>
  </si>
  <si>
    <t>TÌNH HÌNH TIỀN LƯƠNG, THÙ LAO, TIỀN THƯỞNG THỰC HIỆN CỦA NGƯỜI QUẢN LÝ NĂM 2015, KẾ HOẠCH NĂM 2016</t>
  </si>
  <si>
    <t xml:space="preserve">BÁO CÁO </t>
  </si>
  <si>
    <t xml:space="preserve">                                       </t>
  </si>
  <si>
    <r>
      <t xml:space="preserve">       Kinh doanh vốn Nhà nước                                                </t>
    </r>
    <r>
      <rPr>
        <b/>
        <sz val="13"/>
        <rFont val="Times New Roman"/>
        <family val="1"/>
      </rPr>
      <t xml:space="preserve">                                                        Độc lập - Tự do - Hạnh phúc                                                     </t>
    </r>
  </si>
  <si>
    <r>
      <t xml:space="preserve">         Tổng Công ty Đầu tư và                              </t>
    </r>
    <r>
      <rPr>
        <b/>
        <sz val="13"/>
        <rFont val="Times New Roman"/>
        <family val="1"/>
      </rPr>
      <t xml:space="preserve">                                                            CỘNG HÒA XÃ HỘI CHỦ NGHĨA VIỆT NAM</t>
    </r>
  </si>
  <si>
    <t>Hà Nội, ngày        tháng         năm 2016</t>
  </si>
  <si>
    <r>
      <rPr>
        <b/>
        <i/>
        <sz val="10"/>
        <rFont val="Times New Roman"/>
        <family val="1"/>
      </rPr>
      <t xml:space="preserve">Ghi chú: </t>
    </r>
    <r>
      <rPr>
        <i/>
        <sz val="10"/>
        <rFont val="Times New Roman"/>
        <family val="1"/>
      </rPr>
      <t xml:space="preserve">
- Ông Nguyễn Chí Thành giữ chức vụ Phó Tổng giám đốc kể từ ngày 01/7/2015; Ông Nguyễn Đức Chi giữ chức vụ Chủ tịch HĐTV kể từ ngày 01/01/2016 thay cho ông Trần Văn Hiếu; Ông Lại Văn Đạo nghỉ hưu theo chế độ kể từ ngày 01/5/2016; Bà Nhữ Thị Hồng Liên nghỉ hưu theo chế độ kể từ ngày 01/3/2016.
- Tiền lương năm 2015: Tính theo tiền lương 2014 và 2015 chi trong năm 2015.
- Tiền thưởng năm 2015 bao gồm từ các nguồn quỹ thưởng bán vốn và quỹ thưởng viên chức quản lý 2014, 2015 chi trong năm 2015.
- Thù lao kiêm nhiệm năm 2015 bao gồm từ nguồn 2014 và 2015 chi trong năm 2015.</t>
    </r>
  </si>
  <si>
    <t>Bùi Đức Long</t>
  </si>
  <si>
    <t>Nguyễn Quốc Trị</t>
  </si>
  <si>
    <t>Nguyễn Chí Thành</t>
  </si>
  <si>
    <t>Nguyễn Hồng Hiển</t>
  </si>
  <si>
    <t>Nhữ Thị Hồng Liên</t>
  </si>
  <si>
    <t>Nguyễn Quốc Huy</t>
  </si>
  <si>
    <t>Phó TGĐ phụ trách</t>
  </si>
  <si>
    <t>Hoàng Nguyên Học</t>
  </si>
  <si>
    <t>Tổng giám đốc</t>
  </si>
  <si>
    <t>Lại Văn Đạo</t>
  </si>
  <si>
    <t>Thành viên HĐTV</t>
  </si>
  <si>
    <t>Hồ Sỹ Hùng</t>
  </si>
  <si>
    <t>Trần Hữu Tiến</t>
  </si>
  <si>
    <t>Nguyễn Đức Chi</t>
  </si>
  <si>
    <t>Trần Văn Hiếu</t>
  </si>
  <si>
    <t>Thu nhập
(tr.đ/th)</t>
  </si>
  <si>
    <t>Hệ số
 lương</t>
  </si>
  <si>
    <t>BÁO CÁO TIỀN LƯƠNG, THÙ LAO, TIỀN THƯỞNG BÌNH QUÂN NĂM 2015 CỦA THÀNH VIÊN HỘI ĐỒNG THÀNH VIÊN, TỔNG GIÁM ĐỐC, PHÓ TỔNG GIÁM ĐỐC, KIỂM SOÁT VIÊN VÀ KẾ TOÁN TRƯỞNG</t>
  </si>
</sst>
</file>

<file path=xl/styles.xml><?xml version="1.0" encoding="utf-8"?>
<styleSheet xmlns="http://schemas.openxmlformats.org/spreadsheetml/2006/main">
  <numFmts count="80">
    <numFmt numFmtId="164" formatCode="_(&quot;$&quot;* #,##0_);_(&quot;$&quot;* \(#,##0\);_(&quot;$&quot;* &quot;-&quot;_);_(@_)"/>
    <numFmt numFmtId="165" formatCode="_(&quot;$&quot;* #,##0.00_);_(&quot;$&quot;* \(#,##0.00\);_(&quot;$&quot;* &quot;-&quot;??_);_(@_)"/>
    <numFmt numFmtId="166" formatCode="_(* #,##0.00_);_(* \(#,##0.00\);_(* &quot;-&quot;??_);_(@_)"/>
    <numFmt numFmtId="167" formatCode="#,##0.0000"/>
    <numFmt numFmtId="168" formatCode="0.0"/>
    <numFmt numFmtId="169" formatCode="_(* #,##0_);_(* \(#,##0\);_(* \ _)"/>
    <numFmt numFmtId="170" formatCode="###\ ###\ ###\ ###\ ##0"/>
    <numFmt numFmtId="171" formatCode="_-&quot;$&quot;* #,##0.00_-;\-&quot;$&quot;* #,##0.00_-;_-&quot;$&quot;* &quot;-&quot;??_-;_-@_-"/>
    <numFmt numFmtId="172" formatCode="&quot;\&quot;#,##0;[Red]&quot;\&quot;&quot;\&quot;\-#,##0"/>
    <numFmt numFmtId="173" formatCode="_-* #,##0_-;\-* #,##0_-;_-* &quot;-&quot;_-;_-@_-"/>
    <numFmt numFmtId="174" formatCode="_-* #,##0.00_-;\-* #,##0.00_-;_-* &quot;-&quot;??_-;_-@_-"/>
    <numFmt numFmtId="175" formatCode="#,#00;[Red]\-#,#00;_@&quot;-&quot;"/>
    <numFmt numFmtId="176" formatCode="_ * #,##0_ ;_ * \-#,##0_ ;_ * &quot;-&quot;_ ;_ @_ "/>
    <numFmt numFmtId="177" formatCode="_ * #,##0.00_ ;_ * \-#,##0.00_ ;_ * &quot;-&quot;??_ ;_ @_ "/>
    <numFmt numFmtId="178" formatCode=";;"/>
    <numFmt numFmtId="179" formatCode="0.000_)"/>
    <numFmt numFmtId="180" formatCode="#,##0_)_%;\(#,##0\)_%;"/>
    <numFmt numFmtId="181" formatCode="_._.* #,##0.0_)_%;_._.* \(#,##0.0\)_%"/>
    <numFmt numFmtId="182" formatCode="#,##0.0_)_%;\(#,##0.0\)_%;\ \ .0_)_%"/>
    <numFmt numFmtId="183" formatCode="###,###,##0.000"/>
    <numFmt numFmtId="184" formatCode="_._.* #,##0.00_)_%;_._.* \(#,##0.00\)_%"/>
    <numFmt numFmtId="185" formatCode="#,##0.00_)_%;\(#,##0.00\)_%;\ \ .00_)_%"/>
    <numFmt numFmtId="186" formatCode="#.##0_);\(#.##0\)"/>
    <numFmt numFmtId="187" formatCode="_._.* #,##0.000_)_%;_._.* \(#,##0.000\)_%"/>
    <numFmt numFmtId="188" formatCode="#,##0.000_)_%;\(#,##0.000\)_%;\ \ .000_)_%"/>
    <numFmt numFmtId="189" formatCode="_(* #,##0.000_);_(* \(#,##0.000\);_(* &quot;-&quot;??_);_(@_)"/>
    <numFmt numFmtId="190" formatCode="_(* #,##0_);_(* \(#,##0\);_(* &quot;-&quot;??_);_(@_)"/>
    <numFmt numFmtId="191" formatCode="#,##0_);\(#,##0\);&quot;-&quot;??_)"/>
    <numFmt numFmtId="192" formatCode="_._.* \(#,##0\)_%;_._.* #,##0_)_%;_._.* 0_)_%;_._.@_)_%"/>
    <numFmt numFmtId="193" formatCode="_._.&quot;$&quot;* \(#,##0\)_%;_._.&quot;$&quot;* #,##0_)_%;_._.&quot;$&quot;* 0_)_%;_._.@_)_%"/>
    <numFmt numFmtId="194" formatCode="* \(#,##0\);* #,##0_);&quot;-&quot;??_);@"/>
    <numFmt numFmtId="195" formatCode="_ &quot;$&quot;\ * #,##0.00_ ;_ &quot;$&quot;\ * \-#,##0.00_ ;_ &quot;$&quot;\ * &quot;-&quot;??_ ;_ @_ "/>
    <numFmt numFmtId="196" formatCode="&quot;$&quot;* #,##0_)_%;&quot;$&quot;* \(#,##0\)_%;&quot;$&quot;* &quot;-&quot;??_)_%;@_)_%"/>
    <numFmt numFmtId="197" formatCode="_._.&quot;$&quot;* #,##0.0_)_%;_._.&quot;$&quot;* \(#,##0.0\)_%"/>
    <numFmt numFmtId="198" formatCode="&quot;$&quot;* #,##0.0_)_%;&quot;$&quot;* \(#,##0.0\)_%;&quot;$&quot;* \ .0_)_%"/>
    <numFmt numFmtId="199" formatCode="_(* #.##0._);_(* \(#.##0.\);_(* &quot;-&quot;??_);_(@_)"/>
    <numFmt numFmtId="200" formatCode="_._.&quot;$&quot;* #,##0.00_)_%;_._.&quot;$&quot;* \(#,##0.00\)_%"/>
    <numFmt numFmtId="201" formatCode="&quot;$&quot;* #,##0.00_)_%;&quot;$&quot;* \(#,##0.00\)_%;&quot;$&quot;* \ .00_)_%"/>
    <numFmt numFmtId="202" formatCode="_(* #.##._);_(* \(#.##.\);_(* &quot;-&quot;??_);_(@_ⴆ"/>
    <numFmt numFmtId="203" formatCode="_._.&quot;$&quot;* #,##0.000_)_%;_._.&quot;$&quot;* \(#,##0.000\)_%"/>
    <numFmt numFmtId="204" formatCode="&quot;$&quot;* #,##0.000_)_%;&quot;$&quot;* \(#,##0.000\)_%;&quot;$&quot;* \ .000_)_%"/>
    <numFmt numFmtId="205" formatCode="_(* #.#._);_(* \(#.#.\);_(* &quot;-&quot;??_);_(@_ⴆ"/>
    <numFmt numFmtId="206" formatCode="_ * #,##0_)\ _$_ ;_ * \(#,##0\)\ _$_ ;_ * &quot;-&quot;_)\ _$_ ;_ @_ "/>
    <numFmt numFmtId="207" formatCode="mmmm\ d\,\ yyyy"/>
    <numFmt numFmtId="208" formatCode="* #,##0_);* \(#,##0\);&quot;-&quot;??_);@"/>
    <numFmt numFmtId="209" formatCode="_-* #,##0_ _F_-;\-* #,##0_ _F_-;_-* &quot;-&quot;_ _F_-;_-@_-"/>
    <numFmt numFmtId="210" formatCode="_-* #,##0.00_ _F_-;\-* #,##0.00_ _F_-;_-* &quot;-&quot;??_ _F_-;_-@_-"/>
    <numFmt numFmtId="211" formatCode="#,##0\ &quot;$&quot;_);[Red]\(#,##0\ &quot;$&quot;\)"/>
    <numFmt numFmtId="212" formatCode="&quot;$&quot;###,0&quot;.&quot;00_);[Red]\(&quot;$&quot;###,0&quot;.&quot;00\)"/>
    <numFmt numFmtId="213" formatCode="_-* #,##0&quot; F&quot;_-;\-* #,##0&quot; F&quot;_-;_-* &quot;-&quot;&quot; F&quot;_-;_-@_-"/>
    <numFmt numFmtId="214" formatCode="_-* #,##0.00&quot; F&quot;_-;\-* #,##0.00&quot; F&quot;_-;_-* &quot;-&quot;??&quot; F&quot;_-;_-@_-"/>
    <numFmt numFmtId="215" formatCode="0.00_)"/>
    <numFmt numFmtId="216" formatCode="0_)%;\(0\)%"/>
    <numFmt numFmtId="217" formatCode="_._._(* 0_)%;_._.* \(0\)%"/>
    <numFmt numFmtId="218" formatCode="0%_);\(0%\)"/>
    <numFmt numFmtId="219" formatCode="_(0.0_)%;\(0.0\)%"/>
    <numFmt numFmtId="220" formatCode="_._._(* 0.0_)%;_._.* \(0.0\)%"/>
    <numFmt numFmtId="221" formatCode="_(0.00_)%;\(0.00\)%"/>
    <numFmt numFmtId="222" formatCode="_._._(* 0.00_)%;_._.* \(0.00\)%"/>
    <numFmt numFmtId="223" formatCode="_-&quot;ß&quot;* #,##0_-;\-&quot;ß&quot;* #,##0_-;_-&quot;ß&quot;* &quot;-&quot;_-;_-@_-"/>
    <numFmt numFmtId="224" formatCode="_(0.000_)%;\(0.000\)%"/>
    <numFmt numFmtId="225" formatCode="_._._(* 0.000_)%;_._.* \(0.000\)%"/>
    <numFmt numFmtId="226" formatCode="&quot;\&quot;#,##0;[Red]&quot;\&quot;\-#,##0"/>
    <numFmt numFmtId="227" formatCode="#,##0.00\ &quot;F&quot;;[Red]\-#,##0.00\ &quot;F&quot;"/>
    <numFmt numFmtId="228" formatCode="_-* #,##0\ &quot;F&quot;_-;\-* #,##0\ &quot;F&quot;_-;_-* &quot;-&quot;\ &quot;F&quot;_-;_-@_-"/>
    <numFmt numFmtId="229" formatCode="#,##0\ &quot;F&quot;;[Red]\-#,##0\ &quot;F&quot;"/>
    <numFmt numFmtId="230" formatCode="#,##0.00\ &quot;F&quot;;\-#,##0.00\ &quot;F&quot;"/>
    <numFmt numFmtId="231" formatCode="_(* #,##0.0000_);_(* \(#,##0.0000\);_(* &quot;-&quot;??_);_(@_)"/>
    <numFmt numFmtId="232" formatCode="_(* #,##0.00000_);_(* \(#,##0.00000\);_(* &quot;-&quot;??_);_(@_)"/>
    <numFmt numFmtId="233" formatCode="&quot;$&quot;* #,##0_);&quot;$&quot;* \(#,##0\)"/>
    <numFmt numFmtId="234" formatCode="&quot;$&quot;* #,##0.00_);&quot;$&quot;* \(#,##0.00\)"/>
    <numFmt numFmtId="235" formatCode="&quot;$&quot;* #,##0.00_)_%;&quot;$&quot;* \(#,##0.00\)_%"/>
    <numFmt numFmtId="236" formatCode="&quot;$&quot;* #,##0_)_%;&quot;$&quot;* \(#,##0\)_%"/>
    <numFmt numFmtId="237" formatCode="#,##0_)_%;\(#,##0\)_%"/>
    <numFmt numFmtId="238" formatCode="#,##0.00_)_%;\(#,##0.00\)_%"/>
    <numFmt numFmtId="239" formatCode="_-&quot;$&quot;* #,##0_-;\-&quot;$&quot;* #,##0_-;_-&quot;$&quot;* &quot;-&quot;_-;_-@_-"/>
    <numFmt numFmtId="240" formatCode="&quot;$&quot;#,##0;[Red]\-&quot;$&quot;#,##0"/>
    <numFmt numFmtId="241" formatCode="#,##0;[Red]#,##0"/>
    <numFmt numFmtId="242" formatCode="#,##0.00;[Red]#,##0.00"/>
    <numFmt numFmtId="243" formatCode="#,##0.0"/>
  </numFmts>
  <fonts count="77">
    <font>
      <sz val="10"/>
      <name val="Arial"/>
    </font>
    <font>
      <sz val="11"/>
      <color theme="1"/>
      <name val="Calibri"/>
      <family val="2"/>
      <scheme val="minor"/>
    </font>
    <font>
      <sz val="11"/>
      <color theme="1"/>
      <name val="Calibri"/>
      <family val="2"/>
      <scheme val="minor"/>
    </font>
    <font>
      <sz val="8"/>
      <name val="Arial"/>
      <family val="2"/>
    </font>
    <font>
      <b/>
      <sz val="12"/>
      <name val="Times New Roman"/>
      <family val="1"/>
    </font>
    <font>
      <sz val="12"/>
      <name val="Times New Roman"/>
      <family val="1"/>
    </font>
    <font>
      <i/>
      <sz val="12"/>
      <name val="Times New Roman"/>
      <family val="1"/>
    </font>
    <font>
      <sz val="11"/>
      <name val="Times New Roman"/>
      <family val="1"/>
    </font>
    <font>
      <sz val="10"/>
      <name val="Times New Roman"/>
      <family val="1"/>
    </font>
    <font>
      <b/>
      <sz val="10"/>
      <name val="Times New Roman"/>
      <family val="1"/>
    </font>
    <font>
      <i/>
      <sz val="10"/>
      <name val="Times New Roman"/>
      <family val="1"/>
    </font>
    <font>
      <b/>
      <i/>
      <sz val="10"/>
      <name val="Times New Roman"/>
      <family val="1"/>
    </font>
    <font>
      <sz val="10"/>
      <name val="Arial"/>
      <family val="2"/>
    </font>
    <font>
      <b/>
      <sz val="10"/>
      <name val="Arial"/>
      <family val="2"/>
    </font>
    <font>
      <sz val="11"/>
      <color indexed="8"/>
      <name val="Calibri"/>
      <family val="2"/>
    </font>
    <font>
      <sz val="10"/>
      <name val=".VnTime"/>
      <family val="2"/>
    </font>
    <font>
      <sz val="10"/>
      <name val="Arial"/>
      <family val="2"/>
      <charset val="163"/>
    </font>
    <font>
      <sz val="10"/>
      <name val="MS Sans Serif"/>
      <family val="2"/>
    </font>
    <font>
      <sz val="10"/>
      <name val="Arial"/>
      <family val="2"/>
    </font>
    <font>
      <sz val="9"/>
      <name val="Arial"/>
      <family val="2"/>
    </font>
    <font>
      <sz val="12"/>
      <name val=".VnTime"/>
      <family val="2"/>
    </font>
    <font>
      <sz val="12"/>
      <name val="VNI-Times"/>
    </font>
    <font>
      <sz val="12"/>
      <name val="????"/>
      <charset val="136"/>
    </font>
    <font>
      <sz val="14"/>
      <name val="??"/>
      <family val="3"/>
    </font>
    <font>
      <sz val="12"/>
      <name val="????"/>
      <family val="1"/>
      <charset val="136"/>
    </font>
    <font>
      <sz val="12"/>
      <name val="Courier"/>
      <family val="3"/>
    </font>
    <font>
      <sz val="10"/>
      <name val="???"/>
      <family val="3"/>
    </font>
    <font>
      <sz val="12"/>
      <name val="|??¢¥¢¬¨Ï"/>
      <family val="1"/>
      <charset val="129"/>
    </font>
    <font>
      <sz val="11"/>
      <name val="–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8"/>
      <name val="Times New Roman"/>
      <family val="1"/>
    </font>
    <font>
      <sz val="12"/>
      <name val="µ¸¿òÃ¼"/>
      <family val="3"/>
      <charset val="129"/>
    </font>
    <font>
      <sz val="12"/>
      <name val="Tms Rmn"/>
    </font>
    <font>
      <sz val="11"/>
      <name val="µ¸¿ò"/>
    </font>
    <font>
      <b/>
      <sz val="10"/>
      <name val="Helv"/>
      <family val="2"/>
    </font>
    <font>
      <b/>
      <sz val="11"/>
      <name val="Arial"/>
      <family val="2"/>
    </font>
    <font>
      <b/>
      <sz val="8"/>
      <name val="Arial"/>
      <family val="2"/>
    </font>
    <font>
      <sz val="11"/>
      <name val="Tms Rmn"/>
    </font>
    <font>
      <u val="singleAccounting"/>
      <sz val="11"/>
      <name val="Times New Roman"/>
      <family val="1"/>
    </font>
    <font>
      <b/>
      <sz val="16"/>
      <name val="Times New Roman"/>
      <family val="1"/>
    </font>
    <font>
      <sz val="10"/>
      <name val="MS Serif"/>
      <family val="1"/>
    </font>
    <font>
      <sz val="11"/>
      <color indexed="12"/>
      <name val="Times New Roman"/>
      <family val="1"/>
    </font>
    <font>
      <sz val="10"/>
      <name val=".VnArial"/>
      <family val="2"/>
    </font>
    <font>
      <sz val="10"/>
      <color indexed="16"/>
      <name val="MS Serif"/>
      <family val="1"/>
    </font>
    <font>
      <b/>
      <sz val="12"/>
      <color indexed="9"/>
      <name val="Tms Rmn"/>
    </font>
    <font>
      <b/>
      <sz val="12"/>
      <name val="Helv"/>
      <family val="2"/>
    </font>
    <font>
      <b/>
      <sz val="12"/>
      <name val="Arial"/>
      <family val="2"/>
    </font>
    <font>
      <b/>
      <sz val="8"/>
      <name val="MS Sans Serif"/>
      <family val="2"/>
    </font>
    <font>
      <b/>
      <sz val="14"/>
      <name val=".VnTimeH"/>
      <family val="2"/>
    </font>
    <font>
      <sz val="12"/>
      <name val="VnTime(Ds)"/>
      <family val="1"/>
    </font>
    <font>
      <sz val="10"/>
      <name val="Geneva"/>
      <family val="2"/>
    </font>
    <font>
      <b/>
      <sz val="11"/>
      <name val="Helv"/>
      <family val="2"/>
    </font>
    <font>
      <sz val="12"/>
      <name val="Arial"/>
      <family val="2"/>
    </font>
    <font>
      <b/>
      <i/>
      <sz val="16"/>
      <name val="Helv"/>
    </font>
    <font>
      <sz val="13"/>
      <name val=".VnTime"/>
      <family val="2"/>
    </font>
    <font>
      <sz val="11"/>
      <color indexed="8"/>
      <name val="Calibri"/>
      <family val="2"/>
      <charset val="238"/>
    </font>
    <font>
      <sz val="8"/>
      <name val="Wingdings"/>
      <charset val="2"/>
    </font>
    <font>
      <sz val="8"/>
      <name val="Helv"/>
    </font>
    <font>
      <sz val="8"/>
      <name val="MS Sans Serif"/>
      <family val="2"/>
    </font>
    <font>
      <sz val="10"/>
      <name val="VNbook-Antiqua"/>
    </font>
    <font>
      <b/>
      <sz val="8"/>
      <color indexed="8"/>
      <name val="Helv"/>
    </font>
    <font>
      <b/>
      <sz val="10"/>
      <color indexed="10"/>
      <name val="Arial"/>
      <family val="2"/>
    </font>
    <font>
      <sz val="14"/>
      <name val="뼻뮝"/>
      <family val="3"/>
      <charset val="129"/>
    </font>
    <font>
      <sz val="12"/>
      <color indexed="8"/>
      <name val="바탕체"/>
      <family val="3"/>
    </font>
    <font>
      <sz val="12"/>
      <name val="뼻뮝"/>
      <family val="1"/>
      <charset val="129"/>
    </font>
    <font>
      <sz val="10"/>
      <name val="굴림체"/>
      <family val="3"/>
      <charset val="129"/>
    </font>
    <font>
      <sz val="13"/>
      <name val="Times New Roman"/>
      <family val="1"/>
    </font>
    <font>
      <b/>
      <sz val="13"/>
      <name val="Times New Roman"/>
      <family val="1"/>
    </font>
    <font>
      <i/>
      <sz val="13"/>
      <name val="Times New Roman"/>
      <family val="1"/>
    </font>
    <font>
      <sz val="10"/>
      <name val="VNtimeTimes New Roman"/>
    </font>
    <font>
      <sz val="10"/>
      <color theme="1"/>
      <name val="Times New Roman"/>
      <family val="1"/>
    </font>
    <font>
      <sz val="15"/>
      <name val="Times New Roman"/>
      <family val="1"/>
    </font>
    <font>
      <b/>
      <sz val="14"/>
      <name val="Times New Roman"/>
      <family val="1"/>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7"/>
        <bgColor indexed="64"/>
      </patternFill>
    </fill>
    <fill>
      <patternFill patternType="solid">
        <fgColor indexed="26"/>
        <bgColor indexed="64"/>
      </patternFill>
    </fill>
    <fill>
      <patternFill patternType="darkVertical"/>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205">
    <xf numFmtId="0" fontId="0" fillId="0" borderId="0"/>
    <xf numFmtId="0" fontId="2" fillId="0" borderId="0"/>
    <xf numFmtId="0" fontId="12" fillId="0" borderId="0"/>
    <xf numFmtId="0" fontId="12" fillId="0" borderId="0"/>
    <xf numFmtId="0" fontId="16" fillId="0" borderId="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17" fillId="0" borderId="0"/>
    <xf numFmtId="166" fontId="2" fillId="0" borderId="0" applyFont="0" applyFill="0" applyBorder="0" applyAlignment="0" applyProtection="0"/>
    <xf numFmtId="167" fontId="2" fillId="0" borderId="0" applyFont="0" applyFill="0" applyBorder="0" applyAlignment="0" applyProtection="0"/>
    <xf numFmtId="169" fontId="19" fillId="0" borderId="0" applyFont="0" applyFill="0" applyBorder="0" applyAlignment="0" applyProtection="0"/>
    <xf numFmtId="0" fontId="20" fillId="0" borderId="0" applyNumberFormat="0" applyFill="0" applyBorder="0" applyAlignment="0" applyProtection="0"/>
    <xf numFmtId="170" fontId="21" fillId="0" borderId="0" applyFont="0" applyFill="0" applyBorder="0" applyAlignment="0" applyProtection="0">
      <protection locked="0"/>
    </xf>
    <xf numFmtId="171" fontId="22" fillId="0" borderId="0" applyFont="0" applyFill="0" applyBorder="0" applyAlignment="0" applyProtection="0"/>
    <xf numFmtId="0" fontId="23" fillId="0" borderId="0" applyFont="0" applyFill="0" applyBorder="0" applyAlignment="0" applyProtection="0"/>
    <xf numFmtId="172" fontId="12" fillId="0" borderId="0" applyFont="0" applyFill="0" applyBorder="0" applyAlignment="0" applyProtection="0"/>
    <xf numFmtId="0" fontId="12" fillId="0" borderId="0" applyNumberFormat="0" applyFill="0" applyBorder="0" applyAlignment="0" applyProtection="0"/>
    <xf numFmtId="40" fontId="23" fillId="0" borderId="0" applyFont="0" applyFill="0" applyBorder="0" applyAlignment="0" applyProtection="0"/>
    <xf numFmtId="38" fontId="23"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64" fontId="25" fillId="0" borderId="0" applyFont="0" applyFill="0" applyBorder="0" applyAlignment="0" applyProtection="0"/>
    <xf numFmtId="0" fontId="26" fillId="0" borderId="0"/>
    <xf numFmtId="0" fontId="12" fillId="0" borderId="0" applyFont="0" applyFill="0" applyBorder="0" applyAlignment="0" applyProtection="0"/>
    <xf numFmtId="0" fontId="12" fillId="0" borderId="0" applyFont="0" applyFill="0" applyBorder="0" applyAlignment="0" applyProtection="0"/>
    <xf numFmtId="0" fontId="27" fillId="0" borderId="0"/>
    <xf numFmtId="0" fontId="12" fillId="0" borderId="0" applyNumberFormat="0" applyFill="0" applyBorder="0" applyAlignment="0" applyProtection="0"/>
    <xf numFmtId="0" fontId="28" fillId="0" borderId="0"/>
    <xf numFmtId="175" fontId="21" fillId="0" borderId="0" applyFont="0" applyFill="0" applyBorder="0" applyAlignment="0" applyProtection="0"/>
    <xf numFmtId="0" fontId="29" fillId="2" borderId="0"/>
    <xf numFmtId="0" fontId="30" fillId="2" borderId="0"/>
    <xf numFmtId="0" fontId="31" fillId="2" borderId="0"/>
    <xf numFmtId="0" fontId="32" fillId="0" borderId="0">
      <alignment wrapText="1"/>
    </xf>
    <xf numFmtId="0" fontId="15" fillId="0" borderId="0"/>
    <xf numFmtId="0" fontId="33" fillId="0" borderId="0" applyFont="0" applyFill="0" applyBorder="0" applyAlignment="0" applyProtection="0"/>
    <xf numFmtId="0" fontId="33" fillId="0" borderId="0" applyFont="0" applyFill="0" applyBorder="0" applyAlignment="0" applyProtection="0"/>
    <xf numFmtId="0" fontId="34" fillId="0" borderId="0">
      <alignment horizontal="center" wrapText="1"/>
      <protection locked="0"/>
    </xf>
    <xf numFmtId="176" fontId="35" fillId="0" borderId="0" applyFont="0" applyFill="0" applyBorder="0" applyAlignment="0" applyProtection="0"/>
    <xf numFmtId="0" fontId="33" fillId="0" borderId="0" applyFont="0" applyFill="0" applyBorder="0" applyAlignment="0" applyProtection="0"/>
    <xf numFmtId="177" fontId="35" fillId="0" borderId="0" applyFont="0" applyFill="0" applyBorder="0" applyAlignment="0" applyProtection="0"/>
    <xf numFmtId="0" fontId="33" fillId="0" borderId="0" applyFont="0" applyFill="0" applyBorder="0" applyAlignment="0" applyProtection="0"/>
    <xf numFmtId="0" fontId="36" fillId="0" borderId="0" applyNumberFormat="0" applyFill="0" applyBorder="0" applyAlignment="0" applyProtection="0"/>
    <xf numFmtId="0" fontId="33" fillId="0" borderId="0"/>
    <xf numFmtId="0" fontId="33" fillId="0" borderId="0"/>
    <xf numFmtId="0" fontId="37" fillId="0" borderId="0"/>
    <xf numFmtId="178" fontId="17" fillId="0" borderId="0" applyFill="0" applyBorder="0" applyAlignment="0"/>
    <xf numFmtId="0" fontId="38" fillId="0" borderId="0"/>
    <xf numFmtId="0" fontId="39" fillId="0" borderId="0" applyFill="0" applyBorder="0" applyProtection="0">
      <alignment horizontal="center"/>
      <protection locked="0"/>
    </xf>
    <xf numFmtId="0" fontId="18" fillId="0" borderId="0" applyFill="0" applyBorder="0" applyProtection="0">
      <alignment horizontal="center"/>
    </xf>
    <xf numFmtId="0" fontId="40" fillId="0" borderId="7">
      <alignment horizontal="center"/>
    </xf>
    <xf numFmtId="179" fontId="41" fillId="0" borderId="0"/>
    <xf numFmtId="179" fontId="41" fillId="0" borderId="0"/>
    <xf numFmtId="179" fontId="41" fillId="0" borderId="0"/>
    <xf numFmtId="179" fontId="41" fillId="0" borderId="0"/>
    <xf numFmtId="179" fontId="41" fillId="0" borderId="0"/>
    <xf numFmtId="179" fontId="41" fillId="0" borderId="0"/>
    <xf numFmtId="179" fontId="41" fillId="0" borderId="0"/>
    <xf numFmtId="179" fontId="41" fillId="0" borderId="0"/>
    <xf numFmtId="180" fontId="18" fillId="0" borderId="0" applyFont="0" applyFill="0" applyBorder="0" applyAlignment="0" applyProtection="0"/>
    <xf numFmtId="181" fontId="7" fillId="0" borderId="0" applyFont="0" applyFill="0" applyBorder="0" applyAlignment="0" applyProtection="0"/>
    <xf numFmtId="182" fontId="19" fillId="0" borderId="0" applyFont="0" applyFill="0" applyBorder="0" applyAlignment="0" applyProtection="0"/>
    <xf numFmtId="183" fontId="18" fillId="0" borderId="0" applyFont="0" applyFill="0" applyBorder="0" applyAlignment="0" applyProtection="0"/>
    <xf numFmtId="184" fontId="42" fillId="0" borderId="0" applyFont="0" applyFill="0" applyBorder="0" applyAlignment="0" applyProtection="0"/>
    <xf numFmtId="185" fontId="19" fillId="0" borderId="0" applyFont="0" applyFill="0" applyBorder="0" applyAlignment="0" applyProtection="0"/>
    <xf numFmtId="186" fontId="18" fillId="0" borderId="0" applyFont="0" applyFill="0" applyBorder="0" applyAlignment="0" applyProtection="0"/>
    <xf numFmtId="187" fontId="42" fillId="0" borderId="0" applyFont="0" applyFill="0" applyBorder="0" applyAlignment="0" applyProtection="0"/>
    <xf numFmtId="188" fontId="19" fillId="0" borderId="0" applyFont="0" applyFill="0" applyBorder="0" applyAlignment="0" applyProtection="0"/>
    <xf numFmtId="189" fontId="18" fillId="0" borderId="0" applyFont="0" applyFill="0" applyBorder="0" applyAlignment="0" applyProtection="0"/>
    <xf numFmtId="166" fontId="1"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1" fontId="12" fillId="0" borderId="0" applyFont="0" applyFill="0" applyBorder="0" applyAlignment="0" applyProtection="0"/>
    <xf numFmtId="3" fontId="12" fillId="0" borderId="0" applyFont="0" applyFill="0" applyBorder="0" applyAlignment="0" applyProtection="0"/>
    <xf numFmtId="0" fontId="43" fillId="0" borderId="0" applyNumberFormat="0" applyFill="0" applyBorder="0" applyAlignment="0" applyProtection="0"/>
    <xf numFmtId="0" fontId="44" fillId="0" borderId="0" applyNumberFormat="0" applyAlignment="0">
      <alignment horizontal="left"/>
    </xf>
    <xf numFmtId="192" fontId="45" fillId="0" borderId="0" applyFill="0" applyBorder="0" applyProtection="0"/>
    <xf numFmtId="193" fontId="7" fillId="0" borderId="0" applyFont="0" applyFill="0" applyBorder="0" applyAlignment="0" applyProtection="0"/>
    <xf numFmtId="194" fontId="8" fillId="0" borderId="0" applyFill="0" applyBorder="0" applyProtection="0"/>
    <xf numFmtId="194" fontId="8" fillId="0" borderId="6" applyFill="0" applyProtection="0"/>
    <xf numFmtId="194" fontId="8" fillId="0" borderId="8" applyFill="0" applyProtection="0"/>
    <xf numFmtId="195" fontId="18" fillId="0" borderId="0" applyFill="0" applyBorder="0" applyProtection="0"/>
    <xf numFmtId="196" fontId="18" fillId="0" borderId="0" applyFont="0" applyFill="0" applyBorder="0" applyAlignment="0" applyProtection="0"/>
    <xf numFmtId="197" fontId="42" fillId="0" borderId="0" applyFont="0" applyFill="0" applyBorder="0" applyAlignment="0" applyProtection="0"/>
    <xf numFmtId="198" fontId="19" fillId="0" borderId="0" applyFont="0" applyFill="0" applyBorder="0" applyAlignment="0" applyProtection="0"/>
    <xf numFmtId="199" fontId="18" fillId="0" borderId="0" applyFont="0" applyFill="0" applyBorder="0" applyAlignment="0" applyProtection="0"/>
    <xf numFmtId="200" fontId="42" fillId="0" borderId="0" applyFont="0" applyFill="0" applyBorder="0" applyAlignment="0" applyProtection="0"/>
    <xf numFmtId="201" fontId="19" fillId="0" borderId="0" applyFont="0" applyFill="0" applyBorder="0" applyAlignment="0" applyProtection="0"/>
    <xf numFmtId="202" fontId="18" fillId="0" borderId="0" applyFont="0" applyFill="0" applyBorder="0" applyAlignment="0" applyProtection="0"/>
    <xf numFmtId="203" fontId="42" fillId="0" borderId="0" applyFont="0" applyFill="0" applyBorder="0" applyAlignment="0" applyProtection="0"/>
    <xf numFmtId="204" fontId="19" fillId="0" borderId="0" applyFont="0" applyFill="0" applyBorder="0" applyAlignment="0" applyProtection="0"/>
    <xf numFmtId="205" fontId="18" fillId="0" borderId="0" applyFont="0" applyFill="0" applyBorder="0" applyAlignment="0" applyProtection="0"/>
    <xf numFmtId="206" fontId="46" fillId="0" borderId="0" applyFont="0" applyFill="0" applyBorder="0" applyAlignment="0" applyProtection="0"/>
    <xf numFmtId="207" fontId="18" fillId="0" borderId="0" applyFont="0" applyFill="0" applyBorder="0" applyAlignment="0" applyProtection="0"/>
    <xf numFmtId="14" fontId="21" fillId="0" borderId="0" applyFont="0" applyFill="0" applyBorder="0" applyAlignment="0" applyProtection="0"/>
    <xf numFmtId="208" fontId="8" fillId="0" borderId="0" applyFill="0" applyBorder="0" applyProtection="0"/>
    <xf numFmtId="208" fontId="8" fillId="0" borderId="6" applyFill="0" applyProtection="0"/>
    <xf numFmtId="208" fontId="8" fillId="0" borderId="8" applyFill="0" applyProtection="0"/>
    <xf numFmtId="176" fontId="18" fillId="0" borderId="0" applyFill="0" applyBorder="0" applyProtection="0"/>
    <xf numFmtId="0" fontId="12" fillId="0" borderId="0" applyFont="0" applyFill="0" applyBorder="0" applyAlignment="0" applyProtection="0"/>
    <xf numFmtId="0" fontId="12" fillId="0" borderId="0" applyFont="0" applyFill="0" applyBorder="0" applyAlignment="0" applyProtection="0"/>
    <xf numFmtId="0" fontId="47" fillId="0" borderId="0" applyNumberFormat="0" applyAlignment="0">
      <alignment horizontal="left"/>
    </xf>
    <xf numFmtId="2" fontId="12" fillId="0" borderId="0" applyFont="0" applyFill="0" applyBorder="0" applyAlignment="0" applyProtection="0"/>
    <xf numFmtId="38" fontId="3" fillId="2" borderId="0" applyNumberFormat="0" applyBorder="0" applyAlignment="0" applyProtection="0"/>
    <xf numFmtId="0" fontId="48" fillId="3" borderId="0"/>
    <xf numFmtId="0" fontId="49" fillId="0" borderId="0">
      <alignment horizontal="left"/>
    </xf>
    <xf numFmtId="0" fontId="50" fillId="0" borderId="9" applyNumberFormat="0" applyAlignment="0" applyProtection="0">
      <alignment horizontal="left" vertical="center"/>
    </xf>
    <xf numFmtId="0" fontId="50" fillId="0" borderId="10">
      <alignment horizontal="left" vertical="center"/>
    </xf>
    <xf numFmtId="14" fontId="13" fillId="4" borderId="11">
      <alignment horizontal="center" vertical="center" wrapText="1"/>
    </xf>
    <xf numFmtId="0" fontId="39" fillId="0" borderId="0" applyFill="0" applyAlignment="0" applyProtection="0">
      <protection locked="0"/>
    </xf>
    <xf numFmtId="0" fontId="39" fillId="0" borderId="4" applyFill="0" applyAlignment="0" applyProtection="0">
      <protection locked="0"/>
    </xf>
    <xf numFmtId="0" fontId="51" fillId="0" borderId="11">
      <alignment horizontal="center"/>
    </xf>
    <xf numFmtId="0" fontId="51" fillId="0" borderId="0">
      <alignment horizontal="center"/>
    </xf>
    <xf numFmtId="49" fontId="52" fillId="0" borderId="5">
      <alignment vertical="center"/>
    </xf>
    <xf numFmtId="10" fontId="3" fillId="5" borderId="5" applyNumberFormat="0" applyBorder="0" applyAlignment="0" applyProtection="0"/>
    <xf numFmtId="3" fontId="53" fillId="0" borderId="0"/>
    <xf numFmtId="0" fontId="17" fillId="0" borderId="0"/>
    <xf numFmtId="0" fontId="8" fillId="0" borderId="0" applyNumberFormat="0" applyFont="0" applyFill="0" applyBorder="0" applyProtection="0">
      <alignment horizontal="left" vertical="center"/>
    </xf>
    <xf numFmtId="0" fontId="18" fillId="0" borderId="0" applyFill="0" applyBorder="0" applyAlignment="0" applyProtection="0"/>
    <xf numFmtId="38" fontId="18" fillId="0" borderId="0" applyFont="0" applyFill="0" applyBorder="0" applyAlignment="0" applyProtection="0"/>
    <xf numFmtId="40" fontId="18" fillId="0" borderId="0" applyFont="0" applyFill="0" applyBorder="0" applyAlignment="0" applyProtection="0"/>
    <xf numFmtId="209" fontId="54" fillId="0" borderId="0" applyFont="0" applyFill="0" applyBorder="0" applyAlignment="0" applyProtection="0"/>
    <xf numFmtId="210" fontId="54" fillId="0" borderId="0" applyFont="0" applyFill="0" applyBorder="0" applyAlignment="0" applyProtection="0"/>
    <xf numFmtId="0" fontId="55" fillId="0" borderId="11"/>
    <xf numFmtId="211" fontId="18" fillId="0" borderId="0" applyFont="0" applyFill="0" applyBorder="0" applyAlignment="0" applyProtection="0"/>
    <xf numFmtId="212" fontId="18" fillId="0" borderId="0" applyFont="0" applyFill="0" applyBorder="0" applyAlignment="0" applyProtection="0"/>
    <xf numFmtId="213" fontId="54" fillId="0" borderId="0" applyFont="0" applyFill="0" applyBorder="0" applyAlignment="0" applyProtection="0"/>
    <xf numFmtId="214" fontId="54" fillId="0" borderId="0" applyFont="0" applyFill="0" applyBorder="0" applyAlignment="0" applyProtection="0"/>
    <xf numFmtId="0" fontId="56" fillId="0" borderId="0" applyNumberFormat="0" applyFont="0" applyFill="0" applyAlignment="0"/>
    <xf numFmtId="215" fontId="57" fillId="0" borderId="0"/>
    <xf numFmtId="0" fontId="1" fillId="0" borderId="0"/>
    <xf numFmtId="0" fontId="1" fillId="0" borderId="0"/>
    <xf numFmtId="0" fontId="14" fillId="0" borderId="0"/>
    <xf numFmtId="0" fontId="1" fillId="0" borderId="0"/>
    <xf numFmtId="0" fontId="16" fillId="0" borderId="0"/>
    <xf numFmtId="170" fontId="21" fillId="0" borderId="0">
      <protection locked="0"/>
    </xf>
    <xf numFmtId="0" fontId="58" fillId="0" borderId="0" applyNumberFormat="0" applyFill="0" applyBorder="0" applyAlignment="0" applyProtection="0"/>
    <xf numFmtId="0" fontId="20" fillId="0" borderId="0" applyNumberFormat="0" applyFill="0" applyBorder="0" applyAlignment="0" applyProtection="0"/>
    <xf numFmtId="0" fontId="20" fillId="0" borderId="0"/>
    <xf numFmtId="14" fontId="34" fillId="0" borderId="0">
      <alignment horizontal="center" wrapText="1"/>
      <protection locked="0"/>
    </xf>
    <xf numFmtId="216" fontId="39" fillId="0" borderId="0" applyFont="0" applyFill="0" applyBorder="0" applyAlignment="0" applyProtection="0"/>
    <xf numFmtId="217" fontId="7" fillId="0" borderId="0" applyFont="0" applyFill="0" applyBorder="0" applyAlignment="0" applyProtection="0"/>
    <xf numFmtId="216" fontId="39"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219" fontId="42" fillId="0" borderId="0" applyFont="0" applyFill="0" applyBorder="0" applyAlignment="0" applyProtection="0"/>
    <xf numFmtId="220" fontId="7" fillId="0" borderId="0" applyFont="0" applyFill="0" applyBorder="0" applyAlignment="0" applyProtection="0"/>
    <xf numFmtId="14" fontId="18" fillId="0" borderId="0" applyFont="0" applyFill="0" applyBorder="0" applyAlignment="0" applyProtection="0"/>
    <xf numFmtId="221" fontId="42" fillId="0" borderId="0" applyFont="0" applyFill="0" applyBorder="0" applyAlignment="0" applyProtection="0"/>
    <xf numFmtId="222" fontId="7" fillId="0" borderId="0" applyFont="0" applyFill="0" applyBorder="0" applyAlignment="0" applyProtection="0"/>
    <xf numFmtId="223" fontId="18" fillId="0" borderId="0" applyFont="0" applyFill="0" applyBorder="0" applyAlignment="0" applyProtection="0"/>
    <xf numFmtId="224" fontId="42" fillId="0" borderId="0" applyFont="0" applyFill="0" applyBorder="0" applyAlignment="0" applyProtection="0"/>
    <xf numFmtId="225" fontId="7" fillId="0" borderId="0" applyFont="0" applyFill="0" applyBorder="0" applyAlignment="0" applyProtection="0"/>
    <xf numFmtId="226" fontId="18"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0" fontId="60" fillId="6" borderId="0" applyNumberFormat="0" applyFont="0" applyBorder="0" applyAlignment="0">
      <alignment horizontal="center"/>
    </xf>
    <xf numFmtId="14" fontId="61" fillId="0" borderId="0" applyNumberFormat="0" applyFill="0" applyBorder="0" applyAlignment="0" applyProtection="0">
      <alignment horizontal="left"/>
    </xf>
    <xf numFmtId="0" fontId="20" fillId="0" borderId="0" applyNumberFormat="0" applyFill="0" applyBorder="0" applyAlignment="0" applyProtection="0"/>
    <xf numFmtId="0" fontId="60" fillId="1" borderId="10" applyNumberFormat="0" applyFont="0" applyAlignment="0">
      <alignment horizontal="center"/>
    </xf>
    <xf numFmtId="0" fontId="62" fillId="0" borderId="0" applyNumberFormat="0" applyFill="0" applyBorder="0" applyAlignment="0">
      <alignment horizontal="center"/>
    </xf>
    <xf numFmtId="0" fontId="12" fillId="0" borderId="0"/>
    <xf numFmtId="0" fontId="17" fillId="0" borderId="0"/>
    <xf numFmtId="14" fontId="63" fillId="0" borderId="0"/>
    <xf numFmtId="0" fontId="18" fillId="0" borderId="0" applyFill="0" applyBorder="0" applyAlignment="0" applyProtection="0"/>
    <xf numFmtId="40" fontId="64" fillId="0" borderId="0" applyBorder="0">
      <alignment horizontal="right"/>
    </xf>
    <xf numFmtId="227" fontId="58" fillId="0" borderId="12">
      <alignment horizontal="right" vertical="center"/>
    </xf>
    <xf numFmtId="228" fontId="58" fillId="0" borderId="12">
      <alignment horizontal="center"/>
    </xf>
    <xf numFmtId="0" fontId="58" fillId="0" borderId="0" applyNumberFormat="0" applyFill="0" applyBorder="0" applyAlignment="0" applyProtection="0"/>
    <xf numFmtId="0" fontId="65" fillId="0" borderId="0" applyFill="0" applyBorder="0" applyProtection="0">
      <alignment horizontal="left" vertical="top"/>
    </xf>
    <xf numFmtId="229" fontId="58" fillId="0" borderId="0"/>
    <xf numFmtId="230" fontId="58" fillId="0" borderId="5"/>
    <xf numFmtId="0" fontId="54" fillId="0" borderId="0" applyNumberFormat="0" applyFont="0" applyFill="0" applyBorder="0" applyProtection="0">
      <alignment horizontal="center" vertical="center" wrapText="1"/>
    </xf>
    <xf numFmtId="0" fontId="12" fillId="0" borderId="0" applyFont="0" applyFill="0" applyBorder="0" applyAlignment="0" applyProtection="0"/>
    <xf numFmtId="0" fontId="12" fillId="0" borderId="0" applyFont="0" applyFill="0" applyBorder="0" applyAlignment="0" applyProtection="0"/>
    <xf numFmtId="231" fontId="18" fillId="0" borderId="0" applyFont="0" applyFill="0" applyBorder="0" applyAlignment="0" applyProtection="0"/>
    <xf numFmtId="232" fontId="18" fillId="0" borderId="0" applyFont="0" applyFill="0" applyBorder="0" applyAlignment="0" applyProtection="0"/>
    <xf numFmtId="233" fontId="18" fillId="0" borderId="0" applyFont="0" applyFill="0" applyBorder="0" applyAlignment="0" applyProtection="0"/>
    <xf numFmtId="234" fontId="18" fillId="0" borderId="0" applyFont="0" applyFill="0" applyBorder="0" applyAlignment="0" applyProtection="0"/>
    <xf numFmtId="235" fontId="18" fillId="0" borderId="0" applyFont="0" applyFill="0" applyBorder="0" applyAlignment="0" applyProtection="0"/>
    <xf numFmtId="236" fontId="18" fillId="0" borderId="0" applyFont="0" applyFill="0" applyBorder="0" applyAlignment="0" applyProtection="0"/>
    <xf numFmtId="237" fontId="18" fillId="0" borderId="0" applyFont="0" applyFill="0" applyBorder="0" applyAlignment="0" applyProtection="0"/>
    <xf numFmtId="238"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5" fillId="0" borderId="0">
      <alignment vertical="center"/>
    </xf>
    <xf numFmtId="40" fontId="66" fillId="0" borderId="0" applyFont="0" applyFill="0" applyBorder="0" applyAlignment="0" applyProtection="0"/>
    <xf numFmtId="38"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9" fontId="67" fillId="0" borderId="0" applyBorder="0" applyAlignment="0" applyProtection="0"/>
    <xf numFmtId="0" fontId="68" fillId="0" borderId="0"/>
    <xf numFmtId="173" fontId="12" fillId="0" borderId="0" applyFont="0" applyFill="0" applyBorder="0" applyAlignment="0" applyProtection="0"/>
    <xf numFmtId="174"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69" fillId="0" borderId="0"/>
    <xf numFmtId="0" fontId="56" fillId="0" borderId="0"/>
    <xf numFmtId="173" fontId="19" fillId="0" borderId="0" applyFont="0" applyFill="0" applyBorder="0" applyAlignment="0" applyProtection="0"/>
    <xf numFmtId="174" fontId="19" fillId="0" borderId="0" applyFont="0" applyFill="0" applyBorder="0" applyAlignment="0" applyProtection="0"/>
    <xf numFmtId="239" fontId="19" fillId="0" borderId="0" applyFont="0" applyFill="0" applyBorder="0" applyAlignment="0" applyProtection="0"/>
    <xf numFmtId="240" fontId="18" fillId="0" borderId="0" applyFont="0" applyFill="0" applyBorder="0" applyAlignment="0" applyProtection="0"/>
    <xf numFmtId="171" fontId="19" fillId="0" borderId="0" applyFont="0" applyFill="0" applyBorder="0" applyAlignment="0" applyProtection="0"/>
    <xf numFmtId="243" fontId="1" fillId="0" borderId="0" applyFont="0" applyFill="0" applyBorder="0" applyAlignment="0" applyProtection="0"/>
    <xf numFmtId="165" fontId="12" fillId="0" borderId="0" applyFont="0" applyFill="0" applyBorder="0" applyAlignment="0" applyProtection="0"/>
  </cellStyleXfs>
  <cellXfs count="109">
    <xf numFmtId="0" fontId="0" fillId="0" borderId="0" xfId="0"/>
    <xf numFmtId="0" fontId="9"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center" vertical="center"/>
    </xf>
    <xf numFmtId="0" fontId="8" fillId="0" borderId="3"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8" fontId="8" fillId="0" borderId="1" xfId="0" applyNumberFormat="1" applyFont="1" applyFill="1" applyBorder="1" applyAlignment="1">
      <alignment horizontal="center" vertical="center"/>
    </xf>
    <xf numFmtId="168" fontId="9" fillId="0" borderId="1" xfId="0" applyNumberFormat="1" applyFont="1" applyFill="1" applyBorder="1" applyAlignment="1">
      <alignment horizontal="center" vertical="center"/>
    </xf>
    <xf numFmtId="0" fontId="6" fillId="0" borderId="0" xfId="0" applyFont="1" applyFill="1" applyAlignment="1">
      <alignment vertical="center"/>
    </xf>
    <xf numFmtId="0" fontId="8" fillId="0" borderId="0" xfId="0" applyFont="1" applyAlignment="1">
      <alignment horizontal="center" vertical="center"/>
    </xf>
    <xf numFmtId="168" fontId="8" fillId="0" borderId="3" xfId="0" applyNumberFormat="1" applyFont="1" applyFill="1" applyBorder="1" applyAlignment="1">
      <alignment horizontal="center" vertical="center"/>
    </xf>
    <xf numFmtId="0" fontId="8" fillId="0" borderId="0" xfId="0" applyFont="1"/>
    <xf numFmtId="0" fontId="8" fillId="0" borderId="0" xfId="0" applyFont="1" applyAlignment="1">
      <alignment horizontal="left"/>
    </xf>
    <xf numFmtId="2"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0" xfId="0" applyFont="1" applyFill="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0" xfId="0" applyFont="1" applyFill="1" applyAlignment="1">
      <alignment horizontal="right" vertical="center" wrapText="1"/>
    </xf>
    <xf numFmtId="0" fontId="9" fillId="0" borderId="1" xfId="0" applyFont="1" applyBorder="1" applyAlignment="1">
      <alignment horizontal="left" vertical="center"/>
    </xf>
    <xf numFmtId="2" fontId="9" fillId="0" borderId="1" xfId="0" applyNumberFormat="1" applyFont="1" applyFill="1" applyBorder="1" applyAlignment="1">
      <alignment horizontal="center" vertical="center"/>
    </xf>
    <xf numFmtId="2" fontId="8" fillId="0" borderId="1" xfId="0" applyNumberFormat="1" applyFont="1" applyBorder="1" applyAlignment="1">
      <alignment horizontal="center" vertical="center"/>
    </xf>
    <xf numFmtId="2" fontId="8" fillId="0" borderId="3" xfId="0" applyNumberFormat="1" applyFont="1" applyBorder="1" applyAlignment="1">
      <alignment horizontal="center" vertical="center"/>
    </xf>
    <xf numFmtId="0" fontId="11"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Alignment="1">
      <alignment horizontal="center" vertical="center"/>
    </xf>
    <xf numFmtId="0" fontId="11" fillId="0" borderId="0" xfId="0" applyFont="1" applyFill="1" applyAlignment="1">
      <alignment horizontal="left" vertical="center"/>
    </xf>
    <xf numFmtId="0" fontId="8" fillId="0" borderId="0" xfId="130" applyFont="1"/>
    <xf numFmtId="0" fontId="8" fillId="0" borderId="0" xfId="130" applyFont="1" applyAlignment="1">
      <alignment horizontal="center"/>
    </xf>
    <xf numFmtId="0" fontId="70" fillId="0" borderId="0" xfId="130" applyFont="1" applyAlignment="1">
      <alignment horizontal="center"/>
    </xf>
    <xf numFmtId="0" fontId="70" fillId="0" borderId="0" xfId="130" applyFont="1"/>
    <xf numFmtId="0" fontId="71" fillId="0" borderId="0" xfId="130" applyFont="1" applyAlignment="1">
      <alignment horizontal="center"/>
    </xf>
    <xf numFmtId="0" fontId="4" fillId="0" borderId="0" xfId="130" applyFont="1" applyAlignment="1">
      <alignment horizontal="left" vertical="center"/>
    </xf>
    <xf numFmtId="0" fontId="5" fillId="0" borderId="0" xfId="130" applyFont="1"/>
    <xf numFmtId="49" fontId="4" fillId="0" borderId="0" xfId="130" applyNumberFormat="1" applyFont="1" applyAlignment="1">
      <alignment horizontal="left"/>
    </xf>
    <xf numFmtId="49" fontId="72" fillId="0" borderId="0" xfId="130" applyNumberFormat="1" applyFont="1" applyAlignment="1"/>
    <xf numFmtId="49" fontId="71" fillId="0" borderId="0" xfId="130" applyNumberFormat="1" applyFont="1" applyAlignment="1"/>
    <xf numFmtId="241" fontId="70" fillId="0" borderId="0" xfId="69" applyNumberFormat="1" applyFont="1" applyBorder="1" applyAlignment="1">
      <alignment horizontal="center" vertical="center"/>
    </xf>
    <xf numFmtId="0" fontId="70" fillId="0" borderId="0" xfId="130" applyFont="1" applyBorder="1" applyAlignment="1">
      <alignment horizontal="center" vertical="center"/>
    </xf>
    <xf numFmtId="0" fontId="70" fillId="0" borderId="0" xfId="130" applyFont="1" applyBorder="1" applyAlignment="1">
      <alignment horizontal="left" vertical="center"/>
    </xf>
    <xf numFmtId="0" fontId="73" fillId="0" borderId="0" xfId="130" applyFont="1"/>
    <xf numFmtId="241" fontId="8" fillId="0" borderId="3" xfId="69" applyNumberFormat="1" applyFont="1" applyFill="1" applyBorder="1" applyAlignment="1">
      <alignment horizontal="center" vertical="center"/>
    </xf>
    <xf numFmtId="3" fontId="74" fillId="0" borderId="3" xfId="130" applyNumberFormat="1" applyFont="1" applyFill="1" applyBorder="1" applyAlignment="1">
      <alignment horizontal="center" vertical="center" wrapText="1"/>
    </xf>
    <xf numFmtId="1" fontId="8" fillId="0" borderId="3" xfId="69" applyNumberFormat="1" applyFont="1" applyFill="1" applyBorder="1" applyAlignment="1">
      <alignment horizontal="center" vertical="center"/>
    </xf>
    <xf numFmtId="3" fontId="74" fillId="0" borderId="3" xfId="130" applyNumberFormat="1" applyFont="1" applyBorder="1" applyAlignment="1">
      <alignment horizontal="center" vertical="center" wrapText="1"/>
    </xf>
    <xf numFmtId="242" fontId="8" fillId="0" borderId="3" xfId="69" applyNumberFormat="1" applyFont="1" applyFill="1" applyBorder="1" applyAlignment="1">
      <alignment horizontal="center" vertical="center"/>
    </xf>
    <xf numFmtId="243" fontId="74" fillId="0" borderId="3" xfId="130" applyNumberFormat="1" applyFont="1" applyBorder="1" applyAlignment="1">
      <alignment horizontal="center" vertical="center" wrapText="1"/>
    </xf>
    <xf numFmtId="0" fontId="8" fillId="0" borderId="3" xfId="130" applyFont="1" applyFill="1" applyBorder="1" applyAlignment="1">
      <alignment horizontal="left" vertical="center" wrapText="1"/>
    </xf>
    <xf numFmtId="0" fontId="8" fillId="0" borderId="3" xfId="130" applyFont="1" applyFill="1" applyBorder="1" applyAlignment="1">
      <alignment horizontal="center" vertical="center" wrapText="1"/>
    </xf>
    <xf numFmtId="0" fontId="9" fillId="0" borderId="0" xfId="130" applyFont="1" applyFill="1"/>
    <xf numFmtId="0" fontId="8" fillId="0" borderId="1" xfId="130" applyFont="1" applyFill="1" applyBorder="1" applyAlignment="1">
      <alignment horizontal="center" vertical="center" wrapText="1"/>
    </xf>
    <xf numFmtId="1" fontId="8" fillId="0" borderId="1" xfId="130" applyNumberFormat="1" applyFont="1" applyFill="1" applyBorder="1" applyAlignment="1">
      <alignment horizontal="center" vertical="center" wrapText="1"/>
    </xf>
    <xf numFmtId="168" fontId="8" fillId="0" borderId="1" xfId="130" applyNumberFormat="1" applyFont="1" applyFill="1" applyBorder="1" applyAlignment="1">
      <alignment horizontal="center" vertical="center" wrapText="1"/>
    </xf>
    <xf numFmtId="3" fontId="74" fillId="0" borderId="1" xfId="130" applyNumberFormat="1" applyFont="1" applyBorder="1" applyAlignment="1">
      <alignment horizontal="center" vertical="center" wrapText="1"/>
    </xf>
    <xf numFmtId="243" fontId="74" fillId="0" borderId="1" xfId="130" applyNumberFormat="1" applyFont="1" applyBorder="1" applyAlignment="1">
      <alignment horizontal="center" vertical="center" wrapText="1"/>
    </xf>
    <xf numFmtId="0" fontId="8" fillId="0" borderId="1" xfId="130" applyFont="1" applyFill="1" applyBorder="1" applyAlignment="1">
      <alignment horizontal="left" vertical="center" wrapText="1"/>
    </xf>
    <xf numFmtId="3" fontId="74" fillId="0" borderId="1" xfId="130" applyNumberFormat="1" applyFont="1" applyFill="1" applyBorder="1" applyAlignment="1">
      <alignment horizontal="center" vertical="center" wrapText="1"/>
    </xf>
    <xf numFmtId="3" fontId="8" fillId="0" borderId="1" xfId="130" applyNumberFormat="1" applyFont="1" applyFill="1" applyBorder="1" applyAlignment="1">
      <alignment horizontal="center" vertical="center" wrapText="1"/>
    </xf>
    <xf numFmtId="4" fontId="8" fillId="0" borderId="1" xfId="130" applyNumberFormat="1" applyFont="1" applyFill="1" applyBorder="1" applyAlignment="1">
      <alignment horizontal="center" vertical="center" wrapText="1"/>
    </xf>
    <xf numFmtId="243" fontId="8" fillId="0" borderId="1" xfId="130" applyNumberFormat="1" applyFont="1" applyFill="1" applyBorder="1" applyAlignment="1">
      <alignment horizontal="center" vertical="center" wrapText="1"/>
    </xf>
    <xf numFmtId="0" fontId="9" fillId="0" borderId="0" xfId="130" applyFont="1"/>
    <xf numFmtId="0" fontId="75" fillId="0" borderId="0" xfId="130" applyFont="1"/>
    <xf numFmtId="0" fontId="5" fillId="0" borderId="0" xfId="130" applyFont="1" applyAlignment="1">
      <alignment horizontal="center"/>
    </xf>
    <xf numFmtId="0" fontId="5" fillId="0" borderId="0" xfId="130" applyFont="1" applyAlignment="1">
      <alignment horizontal="left"/>
    </xf>
    <xf numFmtId="0" fontId="71" fillId="0" borderId="0" xfId="130" applyFont="1" applyAlignment="1">
      <alignment horizontal="left"/>
    </xf>
    <xf numFmtId="0" fontId="71" fillId="0" borderId="0" xfId="130" applyFont="1" applyAlignment="1"/>
    <xf numFmtId="243" fontId="8" fillId="0" borderId="3" xfId="0" applyNumberFormat="1" applyFont="1" applyFill="1" applyBorder="1" applyAlignment="1">
      <alignment horizontal="center" vertical="center"/>
    </xf>
    <xf numFmtId="243" fontId="8" fillId="0" borderId="1" xfId="0"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Border="1" applyAlignment="1">
      <alignment horizontal="left" wrapText="1"/>
    </xf>
    <xf numFmtId="0" fontId="8" fillId="0" borderId="0" xfId="0" applyFont="1" applyFill="1" applyAlignment="1">
      <alignment horizontal="center" vertical="center"/>
    </xf>
    <xf numFmtId="0" fontId="11" fillId="0" borderId="0" xfId="0" applyFont="1" applyFill="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8" fillId="0" borderId="1" xfId="130" applyFont="1" applyBorder="1" applyAlignment="1">
      <alignment horizontal="center" vertical="center" wrapText="1"/>
    </xf>
    <xf numFmtId="49" fontId="72" fillId="0" borderId="0" xfId="130" applyNumberFormat="1" applyFont="1" applyAlignment="1">
      <alignment horizontal="center"/>
    </xf>
    <xf numFmtId="0" fontId="72" fillId="0" borderId="0" xfId="130" applyFont="1" applyBorder="1" applyAlignment="1">
      <alignment horizontal="left" vertical="center"/>
    </xf>
    <xf numFmtId="49" fontId="70" fillId="0" borderId="0" xfId="130" applyNumberFormat="1" applyFont="1" applyAlignment="1">
      <alignment horizontal="center"/>
    </xf>
    <xf numFmtId="0" fontId="71" fillId="0" borderId="0" xfId="130" applyFont="1" applyAlignment="1">
      <alignment horizontal="left" vertical="center"/>
    </xf>
    <xf numFmtId="0" fontId="71" fillId="0" borderId="0" xfId="130" applyFont="1" applyAlignment="1">
      <alignment horizontal="center" vertical="center"/>
    </xf>
    <xf numFmtId="0" fontId="70" fillId="0" borderId="0" xfId="130" applyFont="1" applyAlignment="1">
      <alignment horizontal="center"/>
    </xf>
    <xf numFmtId="0" fontId="4" fillId="0" borderId="0" xfId="130" applyFont="1" applyAlignment="1">
      <alignment horizontal="center"/>
    </xf>
    <xf numFmtId="49" fontId="4" fillId="0" borderId="0" xfId="130" applyNumberFormat="1" applyFont="1" applyAlignment="1">
      <alignment horizontal="left"/>
    </xf>
    <xf numFmtId="0" fontId="70" fillId="0" borderId="0" xfId="130" applyFont="1" applyAlignment="1">
      <alignment horizontal="left"/>
    </xf>
    <xf numFmtId="49" fontId="71" fillId="0" borderId="0" xfId="130" applyNumberFormat="1" applyFont="1" applyAlignment="1"/>
    <xf numFmtId="0" fontId="5" fillId="0" borderId="0" xfId="130" applyFont="1" applyAlignment="1">
      <alignment horizontal="right"/>
    </xf>
    <xf numFmtId="0" fontId="5" fillId="0" borderId="0" xfId="130" applyFont="1" applyAlignment="1">
      <alignment horizontal="left"/>
    </xf>
    <xf numFmtId="49" fontId="76" fillId="0" borderId="0" xfId="130" applyNumberFormat="1" applyFont="1" applyAlignment="1">
      <alignment horizontal="center"/>
    </xf>
    <xf numFmtId="0" fontId="8" fillId="0" borderId="2" xfId="130" applyFont="1" applyBorder="1" applyAlignment="1">
      <alignment horizontal="center" vertical="center" wrapText="1"/>
    </xf>
    <xf numFmtId="49" fontId="71" fillId="0" borderId="0" xfId="130" applyNumberFormat="1" applyFont="1" applyAlignment="1">
      <alignment horizontal="center"/>
    </xf>
    <xf numFmtId="0" fontId="6" fillId="0" borderId="4" xfId="130" applyFont="1" applyBorder="1" applyAlignment="1">
      <alignment horizontal="right"/>
    </xf>
    <xf numFmtId="0" fontId="8" fillId="0" borderId="2" xfId="130" applyFont="1" applyBorder="1" applyAlignment="1">
      <alignment horizontal="center" vertical="center"/>
    </xf>
    <xf numFmtId="0" fontId="9" fillId="0" borderId="2" xfId="130" applyFont="1" applyBorder="1" applyAlignment="1">
      <alignment horizontal="center" vertical="center" wrapText="1"/>
    </xf>
    <xf numFmtId="0" fontId="9" fillId="0" borderId="1" xfId="130" applyFont="1" applyBorder="1" applyAlignment="1">
      <alignment horizontal="center" vertical="center" wrapText="1"/>
    </xf>
    <xf numFmtId="0" fontId="6" fillId="0" borderId="0" xfId="0" applyFont="1" applyFill="1" applyAlignment="1">
      <alignment horizontal="center" vertical="center"/>
    </xf>
    <xf numFmtId="0" fontId="10" fillId="0" borderId="6" xfId="0" applyFont="1" applyBorder="1" applyAlignment="1">
      <alignment horizontal="left" wrapText="1"/>
    </xf>
    <xf numFmtId="0" fontId="4" fillId="0" borderId="0" xfId="0" applyFont="1" applyFill="1" applyAlignment="1">
      <alignment horizontal="right" vertical="center" wrapText="1"/>
    </xf>
  </cellXfs>
  <cellStyles count="205">
    <cellStyle name="          _x000d_&#10;shell=progman.exe_x000d_&#10;m" xfId="12"/>
    <cellStyle name="# ##0" xfId="13"/>
    <cellStyle name="??" xfId="14"/>
    <cellStyle name="?? [0.00]_PRODUCT DETAIL Q1" xfId="15"/>
    <cellStyle name="?? [0]" xfId="16"/>
    <cellStyle name="?_x001d_??%U©÷u&amp;H©÷9_x0008_? s&#10;_x0007__x0001__x0001_" xfId="17"/>
    <cellStyle name="???? [0.00]_PRODUCT DETAIL Q1" xfId="18"/>
    <cellStyle name="????_PRODUCT DETAIL Q1" xfId="19"/>
    <cellStyle name="???[0]_?? DI" xfId="20"/>
    <cellStyle name="???_?? DI" xfId="21"/>
    <cellStyle name="??[0]_MATL COST ANALYSIS" xfId="22"/>
    <cellStyle name="??_(????)??????" xfId="23"/>
    <cellStyle name="??A? [0]_ÿÿÿÿÿÿ_1_¢¬???¢â? " xfId="24"/>
    <cellStyle name="??A?_ÿÿÿÿÿÿ_1_¢¬???¢â? " xfId="25"/>
    <cellStyle name="?¡±¢¥?_?¨ù??¢´¢¥_¢¬???¢â? " xfId="26"/>
    <cellStyle name="?ðÇ%U?&amp;H?_x0008_?s&#10;_x0007__x0001__x0001_" xfId="27"/>
    <cellStyle name="•W_’·Šú‰p•¶" xfId="28"/>
    <cellStyle name="00" xfId="29"/>
    <cellStyle name="1" xfId="30"/>
    <cellStyle name="2" xfId="31"/>
    <cellStyle name="3" xfId="32"/>
    <cellStyle name="4" xfId="33"/>
    <cellStyle name="6" xfId="34"/>
    <cellStyle name="AeE­ [0]_INQUIRY ¿µ¾÷AßAø " xfId="35"/>
    <cellStyle name="AeE­_INQUIRY ¿µ¾÷AßAø " xfId="36"/>
    <cellStyle name="args.style" xfId="37"/>
    <cellStyle name="ÄÞ¸¶ [0]_1" xfId="38"/>
    <cellStyle name="AÞ¸¶ [0]_INQUIRY ¿?¾÷AßAø " xfId="39"/>
    <cellStyle name="ÄÞ¸¶_1" xfId="40"/>
    <cellStyle name="AÞ¸¶_INQUIRY ¿?¾÷AßAø " xfId="41"/>
    <cellStyle name="Body" xfId="42"/>
    <cellStyle name="C?AØ_¿?¾÷CoE² " xfId="43"/>
    <cellStyle name="C￥AØ_¿μ¾÷CoE² " xfId="44"/>
    <cellStyle name="Ç¥ÁØ_MARSHALL TEST" xfId="45"/>
    <cellStyle name="Calc Currency (0)" xfId="46"/>
    <cellStyle name="category" xfId="47"/>
    <cellStyle name="Centered Heading" xfId="48"/>
    <cellStyle name="CenterHead" xfId="49"/>
    <cellStyle name="Column_Title" xfId="50"/>
    <cellStyle name="Comma  - Style1" xfId="51"/>
    <cellStyle name="Comma  - Style2" xfId="52"/>
    <cellStyle name="Comma  - Style3" xfId="53"/>
    <cellStyle name="Comma  - Style4" xfId="54"/>
    <cellStyle name="Comma  - Style5" xfId="55"/>
    <cellStyle name="Comma  - Style6" xfId="56"/>
    <cellStyle name="Comma  - Style7" xfId="57"/>
    <cellStyle name="Comma  - Style8" xfId="58"/>
    <cellStyle name="Comma %" xfId="59"/>
    <cellStyle name="Comma [0] 2" xfId="11"/>
    <cellStyle name="Comma [0] 3" xfId="204"/>
    <cellStyle name="Comma 0.0" xfId="60"/>
    <cellStyle name="Comma 0.0%" xfId="61"/>
    <cellStyle name="Comma 0.0_22310 Draf Financial Statements - Hop nhat PDC" xfId="62"/>
    <cellStyle name="Comma 0.00" xfId="63"/>
    <cellStyle name="Comma 0.00%" xfId="64"/>
    <cellStyle name="Comma 0.00_22310 Draf Financial Statements - Hop nhat PDC" xfId="65"/>
    <cellStyle name="Comma 0.000" xfId="66"/>
    <cellStyle name="Comma 0.000%" xfId="67"/>
    <cellStyle name="Comma 0.000_22310 Draf Financial Statements - Hop nhat PDC" xfId="68"/>
    <cellStyle name="Comma 2" xfId="5"/>
    <cellStyle name="Comma 2 2" xfId="6"/>
    <cellStyle name="Comma 2 8" xfId="69"/>
    <cellStyle name="Comma 20" xfId="70"/>
    <cellStyle name="Comma 21" xfId="71"/>
    <cellStyle name="Comma 3" xfId="7"/>
    <cellStyle name="Comma 3 2" xfId="72"/>
    <cellStyle name="Comma 8 2" xfId="9"/>
    <cellStyle name="Comma 8 2 2" xfId="203"/>
    <cellStyle name="Comma 8 2 2 4" xfId="10"/>
    <cellStyle name="Comma0" xfId="73"/>
    <cellStyle name="Company Name" xfId="74"/>
    <cellStyle name="Copied" xfId="75"/>
    <cellStyle name="CR Comma" xfId="76"/>
    <cellStyle name="CR Currency" xfId="77"/>
    <cellStyle name="Credit" xfId="78"/>
    <cellStyle name="Credit subtotal" xfId="79"/>
    <cellStyle name="Credit Total" xfId="80"/>
    <cellStyle name="Credit_22310 Draf Financial Statements - Hop nhat PDC" xfId="81"/>
    <cellStyle name="Currency %" xfId="82"/>
    <cellStyle name="Currency 0.0" xfId="83"/>
    <cellStyle name="Currency 0.0%" xfId="84"/>
    <cellStyle name="Currency 0.0_22310 Draf Financial Statements - Hop nhat PDC" xfId="85"/>
    <cellStyle name="Currency 0.00" xfId="86"/>
    <cellStyle name="Currency 0.00%" xfId="87"/>
    <cellStyle name="Currency 0.00_22310 Draf Financial Statements - Hop nhat PDC" xfId="88"/>
    <cellStyle name="Currency 0.000" xfId="89"/>
    <cellStyle name="Currency 0.000%" xfId="90"/>
    <cellStyle name="Currency 0.000_22310 Draf Financial Statements - Hop nhat PDC" xfId="91"/>
    <cellStyle name="Currency0" xfId="92"/>
    <cellStyle name="Date" xfId="93"/>
    <cellStyle name="ddmmyy" xfId="94"/>
    <cellStyle name="Debit" xfId="95"/>
    <cellStyle name="Debit subtotal" xfId="96"/>
    <cellStyle name="Debit Total" xfId="97"/>
    <cellStyle name="Debit_22310 Draf Financial Statements - Hop nhat PDC" xfId="98"/>
    <cellStyle name="Dezimal [0]_35ERI8T2gbIEMixb4v26icuOo" xfId="99"/>
    <cellStyle name="Dezimal_35ERI8T2gbIEMixb4v26icuOo" xfId="100"/>
    <cellStyle name="Entered" xfId="101"/>
    <cellStyle name="Fixed" xfId="102"/>
    <cellStyle name="Grey" xfId="103"/>
    <cellStyle name="Head 1" xfId="104"/>
    <cellStyle name="HEADER" xfId="105"/>
    <cellStyle name="Header1" xfId="106"/>
    <cellStyle name="Header2" xfId="107"/>
    <cellStyle name="Heading" xfId="108"/>
    <cellStyle name="Heading No Underline" xfId="109"/>
    <cellStyle name="Heading With Underline" xfId="110"/>
    <cellStyle name="HEADINGS" xfId="111"/>
    <cellStyle name="HEADINGSTOP" xfId="112"/>
    <cellStyle name="Hoa-Scholl" xfId="113"/>
    <cellStyle name="Input [yellow]" xfId="114"/>
    <cellStyle name="KHANH" xfId="115"/>
    <cellStyle name="Kiểu 1" xfId="8"/>
    <cellStyle name="Ledger 17 x 11 in" xfId="116"/>
    <cellStyle name="left" xfId="117"/>
    <cellStyle name="MainHead" xfId="118"/>
    <cellStyle name="Millares [0]_Well Timing" xfId="119"/>
    <cellStyle name="Millares_Well Timing" xfId="120"/>
    <cellStyle name="Milliers [0]_laroux" xfId="121"/>
    <cellStyle name="Milliers_laroux" xfId="122"/>
    <cellStyle name="Model" xfId="123"/>
    <cellStyle name="Moneda [0]_Well Timing" xfId="124"/>
    <cellStyle name="Moneda_Well Timing" xfId="125"/>
    <cellStyle name="Monétaire [0]_laroux" xfId="126"/>
    <cellStyle name="Monétaire_laroux" xfId="127"/>
    <cellStyle name="n" xfId="128"/>
    <cellStyle name="Normal" xfId="0" builtinId="0"/>
    <cellStyle name="Normal - Style1" xfId="129"/>
    <cellStyle name="Normal 2" xfId="1"/>
    <cellStyle name="Normal 2 2" xfId="3"/>
    <cellStyle name="Normal 2 3" xfId="4"/>
    <cellStyle name="Normal 26" xfId="130"/>
    <cellStyle name="Normal 3" xfId="2"/>
    <cellStyle name="Normal 3 2" xfId="131"/>
    <cellStyle name="Normal 4" xfId="132"/>
    <cellStyle name="Normal 5" xfId="133"/>
    <cellStyle name="Normal 6" xfId="134"/>
    <cellStyle name="Normal VN" xfId="135"/>
    <cellStyle name="oft Excel]_x000d_&#10;Comment=The open=/f lines load custom functions into the Paste Function list._x000d_&#10;Maximized=2_x000d_&#10;Basics=1_x000d_&#10;A" xfId="136"/>
    <cellStyle name="oft Excel]_x000d_&#10;Comment=The open=/f lines load custom functions into the Paste Function list._x000d_&#10;Maximized=3_x000d_&#10;Basics=1_x000d_&#10;A" xfId="137"/>
    <cellStyle name="Pattern_G¹t TTHG_2" xfId="138"/>
    <cellStyle name="per.style" xfId="139"/>
    <cellStyle name="Percent %" xfId="140"/>
    <cellStyle name="Percent % Long Underline" xfId="141"/>
    <cellStyle name="Percent %_22310 Draf Financial Statements - Hop nhat PDC" xfId="142"/>
    <cellStyle name="Percent (0)" xfId="143"/>
    <cellStyle name="Percent [2]" xfId="144"/>
    <cellStyle name="Percent 0.0%" xfId="145"/>
    <cellStyle name="Percent 0.0% Long Underline" xfId="146"/>
    <cellStyle name="Percent 0.0%_22310 Draf Financial Statements - Hop nhat PDC" xfId="147"/>
    <cellStyle name="Percent 0.00%" xfId="148"/>
    <cellStyle name="Percent 0.00% Long Underline" xfId="149"/>
    <cellStyle name="Percent 0.00%_22310 Draf Financial Statements - Hop nhat PDC" xfId="150"/>
    <cellStyle name="Percent 0.000%" xfId="151"/>
    <cellStyle name="Percent 0.000% Long Underline" xfId="152"/>
    <cellStyle name="Percent 0.000%_22310 Draf Financial Statements - Hop nhat PDC" xfId="153"/>
    <cellStyle name="Percent 2 8" xfId="154"/>
    <cellStyle name="Percent 9" xfId="155"/>
    <cellStyle name="regstoresfromspecstores" xfId="156"/>
    <cellStyle name="RevList" xfId="157"/>
    <cellStyle name="s]_x000d_&#10;spooler=yes_x000d_&#10;load=_x000d_&#10;Beep=yes_x000d_&#10;NullPort=None_x000d_&#10;BorderWidth=3_x000d_&#10;CursorBlinkRate=1200_x000d_&#10;DoubleClickSpeed=452_x000d_&#10;Programs=co" xfId="158"/>
    <cellStyle name="SHADEDSTORES" xfId="159"/>
    <cellStyle name="specstores" xfId="160"/>
    <cellStyle name="Standard_Data" xfId="161"/>
    <cellStyle name="Style 1" xfId="162"/>
    <cellStyle name="Style Date" xfId="163"/>
    <cellStyle name="SubHead" xfId="164"/>
    <cellStyle name="Subtotal" xfId="165"/>
    <cellStyle name="T" xfId="166"/>
    <cellStyle name="th" xfId="167"/>
    <cellStyle name="þ_x001d_ð·_x000c_æþ'_x000d_ßþU_x0001_Ø_x0005_ü_x0014__x0007__x0001__x0001_" xfId="168"/>
    <cellStyle name="Tickmark" xfId="169"/>
    <cellStyle name="viet" xfId="170"/>
    <cellStyle name="viet2" xfId="171"/>
    <cellStyle name="wrap" xfId="172"/>
    <cellStyle name="Wไhrung [0]_35ERI8T2gbIEMixb4v26icuOo" xfId="173"/>
    <cellStyle name="Wไhrung_35ERI8T2gbIEMixb4v26icuOo" xfId="174"/>
    <cellStyle name="XComma" xfId="175"/>
    <cellStyle name="XComma 0.0" xfId="176"/>
    <cellStyle name="XComma 0.00" xfId="177"/>
    <cellStyle name="XComma 0.000" xfId="178"/>
    <cellStyle name="XCurrency" xfId="179"/>
    <cellStyle name="XCurrency 0.0" xfId="180"/>
    <cellStyle name="XCurrency 0.00" xfId="181"/>
    <cellStyle name="XCurrency 0.000" xfId="182"/>
    <cellStyle name=" [0.00]_ Att. 1- Cover" xfId="183"/>
    <cellStyle name="_ Att. 1- Cover" xfId="184"/>
    <cellStyle name="?_ Att. 1- Cover" xfId="185"/>
    <cellStyle name="똿뗦먛귟 [0.00]_PRODUCT DETAIL Q1" xfId="186"/>
    <cellStyle name="똿뗦먛귟_PRODUCT DETAIL Q1" xfId="187"/>
    <cellStyle name="믅됞 [0.00]_PRODUCT DETAIL Q1" xfId="188"/>
    <cellStyle name="믅됞_PRODUCT DETAIL Q1" xfId="189"/>
    <cellStyle name="백분율_††††† " xfId="190"/>
    <cellStyle name="뷭?_BOOKSHIP" xfId="191"/>
    <cellStyle name="콤마 [0]_††††† " xfId="192"/>
    <cellStyle name="콤마_††††† " xfId="193"/>
    <cellStyle name="통화 [0]_††††† " xfId="194"/>
    <cellStyle name="통화_††††† " xfId="195"/>
    <cellStyle name="표준_(정보부문)월별인원계획" xfId="196"/>
    <cellStyle name="一般_00Q3902REV.1" xfId="197"/>
    <cellStyle name="千分位[0]_00Q3902REV.1" xfId="198"/>
    <cellStyle name="千分位_00Q3902REV.1" xfId="199"/>
    <cellStyle name="貨幣 [0]_00Q3902REV.1" xfId="200"/>
    <cellStyle name="貨幣[0]_BRE" xfId="201"/>
    <cellStyle name="貨幣_00Q3902REV.1" xfId="2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26"/>
  <sheetViews>
    <sheetView zoomScale="85" zoomScaleNormal="85" workbookViewId="0">
      <selection activeCell="I14" sqref="I14"/>
    </sheetView>
  </sheetViews>
  <sheetFormatPr defaultColWidth="8.85546875" defaultRowHeight="12.75"/>
  <cols>
    <col min="1" max="1" width="4" style="15" customWidth="1"/>
    <col min="2" max="2" width="20" style="16" customWidth="1"/>
    <col min="3" max="3" width="19.7109375" style="16" customWidth="1"/>
    <col min="4" max="4" width="19.7109375" style="15" customWidth="1"/>
    <col min="5" max="8" width="11" style="15" customWidth="1"/>
    <col min="9" max="16384" width="8.85546875" style="15"/>
  </cols>
  <sheetData>
    <row r="1" spans="1:8" s="19" customFormat="1" ht="21.6" customHeight="1">
      <c r="A1" s="83" t="s">
        <v>4</v>
      </c>
      <c r="B1" s="83"/>
      <c r="C1" s="83"/>
      <c r="D1" s="83"/>
      <c r="E1" s="23"/>
      <c r="F1" s="20"/>
      <c r="G1" s="27"/>
    </row>
    <row r="2" spans="1:8" s="33" customFormat="1" ht="21.6" customHeight="1">
      <c r="A2" s="32"/>
      <c r="B2" s="32"/>
      <c r="C2" s="32"/>
      <c r="D2" s="32"/>
      <c r="E2" s="32"/>
      <c r="F2" s="20"/>
      <c r="G2" s="27"/>
    </row>
    <row r="3" spans="1:8" s="33" customFormat="1" ht="21.6" customHeight="1">
      <c r="A3" s="32"/>
      <c r="B3" s="32"/>
      <c r="C3" s="32"/>
      <c r="D3" s="32"/>
      <c r="E3" s="32"/>
      <c r="F3" s="20"/>
      <c r="G3" s="27"/>
    </row>
    <row r="4" spans="1:8" s="19" customFormat="1" ht="37.9" customHeight="1">
      <c r="A4" s="80" t="s">
        <v>38</v>
      </c>
      <c r="B4" s="80"/>
      <c r="C4" s="80"/>
      <c r="D4" s="80"/>
      <c r="E4" s="80"/>
      <c r="F4" s="80"/>
      <c r="G4" s="80"/>
      <c r="H4" s="80"/>
    </row>
    <row r="5" spans="1:8" s="19" customFormat="1" ht="12.6" customHeight="1">
      <c r="A5" s="21"/>
      <c r="B5" s="21"/>
      <c r="C5" s="21"/>
      <c r="D5" s="21"/>
      <c r="E5" s="21"/>
      <c r="F5" s="21"/>
      <c r="G5" s="21"/>
    </row>
    <row r="6" spans="1:8" s="24" customFormat="1" ht="26.45" customHeight="1">
      <c r="A6" s="84" t="s">
        <v>2</v>
      </c>
      <c r="B6" s="84" t="s">
        <v>5</v>
      </c>
      <c r="C6" s="84" t="s">
        <v>6</v>
      </c>
      <c r="D6" s="78" t="s">
        <v>7</v>
      </c>
      <c r="E6" s="78" t="s">
        <v>8</v>
      </c>
      <c r="F6" s="78" t="s">
        <v>15</v>
      </c>
      <c r="G6" s="78" t="s">
        <v>14</v>
      </c>
      <c r="H6" s="78" t="s">
        <v>33</v>
      </c>
    </row>
    <row r="7" spans="1:8" s="24" customFormat="1" ht="31.9" customHeight="1">
      <c r="A7" s="85"/>
      <c r="B7" s="85"/>
      <c r="C7" s="85"/>
      <c r="D7" s="79"/>
      <c r="E7" s="79"/>
      <c r="F7" s="79"/>
      <c r="G7" s="79"/>
      <c r="H7" s="79"/>
    </row>
    <row r="8" spans="1:8" s="24" customFormat="1" ht="19.899999999999999" customHeight="1">
      <c r="A8" s="25" t="s">
        <v>0</v>
      </c>
      <c r="B8" s="28" t="s">
        <v>17</v>
      </c>
      <c r="C8" s="25"/>
      <c r="D8" s="26"/>
      <c r="E8" s="26"/>
      <c r="F8" s="26"/>
      <c r="G8" s="26"/>
      <c r="H8" s="25"/>
    </row>
    <row r="9" spans="1:8" s="13" customFormat="1" ht="19.899999999999999" customHeight="1">
      <c r="A9" s="2">
        <v>1</v>
      </c>
      <c r="B9" s="3" t="s">
        <v>12</v>
      </c>
      <c r="C9" s="3" t="s">
        <v>9</v>
      </c>
      <c r="D9" s="8" t="s">
        <v>16</v>
      </c>
      <c r="E9" s="10"/>
      <c r="F9" s="10">
        <v>0.5</v>
      </c>
      <c r="G9" s="5">
        <v>4.9509999999999996</v>
      </c>
      <c r="H9" s="30">
        <f>E9+F9+G9</f>
        <v>5.4509999999999996</v>
      </c>
    </row>
    <row r="10" spans="1:8" s="13" customFormat="1" ht="19.899999999999999" customHeight="1">
      <c r="A10" s="2">
        <v>2</v>
      </c>
      <c r="B10" s="3" t="s">
        <v>18</v>
      </c>
      <c r="C10" s="3" t="s">
        <v>13</v>
      </c>
      <c r="D10" s="8" t="s">
        <v>16</v>
      </c>
      <c r="F10" s="10"/>
      <c r="G10" s="5">
        <v>4.4589999999999996</v>
      </c>
      <c r="H10" s="30">
        <f t="shared" ref="H10:H12" si="0">E10+F10+G10</f>
        <v>4.4589999999999996</v>
      </c>
    </row>
    <row r="11" spans="1:8" s="13" customFormat="1" ht="19.899999999999999" customHeight="1">
      <c r="A11" s="2">
        <v>3</v>
      </c>
      <c r="B11" s="3" t="s">
        <v>39</v>
      </c>
      <c r="C11" s="3" t="s">
        <v>20</v>
      </c>
      <c r="D11" s="8" t="s">
        <v>10</v>
      </c>
      <c r="E11" s="5">
        <v>24.757000000000001</v>
      </c>
      <c r="F11" s="5">
        <v>1.417</v>
      </c>
      <c r="G11" s="10"/>
      <c r="H11" s="30">
        <f t="shared" si="0"/>
        <v>26.174000000000003</v>
      </c>
    </row>
    <row r="12" spans="1:8" s="13" customFormat="1" ht="19.899999999999999" customHeight="1">
      <c r="A12" s="2">
        <v>4</v>
      </c>
      <c r="B12" s="3" t="s">
        <v>19</v>
      </c>
      <c r="C12" s="3" t="s">
        <v>21</v>
      </c>
      <c r="D12" s="8" t="s">
        <v>10</v>
      </c>
      <c r="E12" s="5">
        <v>22.295999999999999</v>
      </c>
      <c r="F12" s="5">
        <v>1.417</v>
      </c>
      <c r="G12" s="10"/>
      <c r="H12" s="30">
        <f t="shared" si="0"/>
        <v>23.713000000000001</v>
      </c>
    </row>
    <row r="13" spans="1:8" s="24" customFormat="1" ht="19.899999999999999" customHeight="1">
      <c r="A13" s="22" t="s">
        <v>1</v>
      </c>
      <c r="B13" s="1" t="s">
        <v>22</v>
      </c>
      <c r="C13" s="1"/>
      <c r="D13" s="9"/>
      <c r="E13" s="11"/>
      <c r="F13" s="11"/>
      <c r="G13" s="11"/>
      <c r="H13" s="25"/>
    </row>
    <row r="14" spans="1:8" s="13" customFormat="1" ht="19.899999999999999" customHeight="1">
      <c r="A14" s="2">
        <v>1</v>
      </c>
      <c r="B14" s="3" t="s">
        <v>23</v>
      </c>
      <c r="C14" s="3" t="s">
        <v>24</v>
      </c>
      <c r="D14" s="8" t="s">
        <v>10</v>
      </c>
      <c r="E14" s="5">
        <v>43.13</v>
      </c>
      <c r="F14" s="5">
        <v>5.44</v>
      </c>
      <c r="G14" s="10"/>
      <c r="H14" s="30">
        <f>E14+F14+G14</f>
        <v>48.57</v>
      </c>
    </row>
    <row r="15" spans="1:8" s="13" customFormat="1" ht="19.899999999999999" customHeight="1">
      <c r="A15" s="2">
        <v>2</v>
      </c>
      <c r="B15" s="3" t="s">
        <v>25</v>
      </c>
      <c r="C15" s="4" t="s">
        <v>26</v>
      </c>
      <c r="D15" s="8" t="s">
        <v>10</v>
      </c>
      <c r="E15" s="5">
        <v>34.049999999999997</v>
      </c>
      <c r="F15" s="5">
        <v>4.0999999999999996</v>
      </c>
      <c r="G15" s="10"/>
      <c r="H15" s="30">
        <f t="shared" ref="H15:H23" si="1">E15+F15+G15</f>
        <v>38.15</v>
      </c>
    </row>
    <row r="16" spans="1:8" s="13" customFormat="1" ht="19.899999999999999" customHeight="1">
      <c r="A16" s="2">
        <v>3</v>
      </c>
      <c r="B16" s="3" t="s">
        <v>28</v>
      </c>
      <c r="C16" s="3" t="s">
        <v>11</v>
      </c>
      <c r="D16" s="8" t="s">
        <v>10</v>
      </c>
      <c r="E16" s="5">
        <v>32.44</v>
      </c>
      <c r="F16" s="5">
        <v>3.9</v>
      </c>
      <c r="G16" s="10"/>
      <c r="H16" s="30">
        <f t="shared" si="1"/>
        <v>36.339999999999996</v>
      </c>
    </row>
    <row r="17" spans="1:8" s="13" customFormat="1" ht="19.899999999999999" customHeight="1">
      <c r="A17" s="2">
        <v>4</v>
      </c>
      <c r="B17" s="3" t="s">
        <v>29</v>
      </c>
      <c r="C17" s="3" t="s">
        <v>11</v>
      </c>
      <c r="D17" s="8" t="s">
        <v>10</v>
      </c>
      <c r="E17" s="5">
        <v>29.24</v>
      </c>
      <c r="F17" s="5">
        <v>3.29</v>
      </c>
      <c r="G17" s="10"/>
      <c r="H17" s="30">
        <f t="shared" si="1"/>
        <v>32.53</v>
      </c>
    </row>
    <row r="18" spans="1:8" s="13" customFormat="1" ht="19.899999999999999" customHeight="1">
      <c r="A18" s="2">
        <v>5</v>
      </c>
      <c r="B18" s="3" t="s">
        <v>30</v>
      </c>
      <c r="C18" s="3" t="s">
        <v>31</v>
      </c>
      <c r="D18" s="8" t="s">
        <v>10</v>
      </c>
      <c r="E18" s="5">
        <v>28.02</v>
      </c>
      <c r="F18" s="5">
        <v>3.1259999999999999</v>
      </c>
      <c r="G18" s="10"/>
      <c r="H18" s="30">
        <f t="shared" si="1"/>
        <v>31.146000000000001</v>
      </c>
    </row>
    <row r="19" spans="1:8" s="13" customFormat="1" ht="19.899999999999999" customHeight="1">
      <c r="A19" s="2">
        <v>6</v>
      </c>
      <c r="B19" s="3" t="s">
        <v>27</v>
      </c>
      <c r="C19" s="3" t="s">
        <v>13</v>
      </c>
      <c r="D19" s="8" t="s">
        <v>16</v>
      </c>
      <c r="E19" s="5"/>
      <c r="F19" s="5">
        <v>0.65</v>
      </c>
      <c r="G19" s="5">
        <v>6.9</v>
      </c>
      <c r="H19" s="30">
        <f t="shared" si="1"/>
        <v>7.5500000000000007</v>
      </c>
    </row>
    <row r="20" spans="1:8" s="24" customFormat="1" ht="19.899999999999999" customHeight="1">
      <c r="A20" s="22" t="s">
        <v>3</v>
      </c>
      <c r="B20" s="1" t="s">
        <v>32</v>
      </c>
      <c r="C20" s="1"/>
      <c r="D20" s="9"/>
      <c r="E20" s="29"/>
      <c r="F20" s="11"/>
      <c r="G20" s="11"/>
      <c r="H20" s="25"/>
    </row>
    <row r="21" spans="1:8" s="13" customFormat="1" ht="19.899999999999999" customHeight="1">
      <c r="A21" s="2">
        <v>1</v>
      </c>
      <c r="B21" s="3" t="s">
        <v>34</v>
      </c>
      <c r="C21" s="3" t="s">
        <v>24</v>
      </c>
      <c r="D21" s="8" t="s">
        <v>10</v>
      </c>
      <c r="E21" s="5">
        <v>17.766999999999999</v>
      </c>
      <c r="F21" s="10"/>
      <c r="G21" s="10"/>
      <c r="H21" s="30">
        <f t="shared" si="1"/>
        <v>17.766999999999999</v>
      </c>
    </row>
    <row r="22" spans="1:8" s="13" customFormat="1" ht="19.899999999999999" customHeight="1">
      <c r="A22" s="2">
        <v>2</v>
      </c>
      <c r="B22" s="3" t="s">
        <v>35</v>
      </c>
      <c r="C22" s="3" t="s">
        <v>21</v>
      </c>
      <c r="D22" s="8" t="s">
        <v>10</v>
      </c>
      <c r="E22" s="5">
        <v>15.909000000000001</v>
      </c>
      <c r="F22" s="10"/>
      <c r="G22" s="10"/>
      <c r="H22" s="30">
        <f t="shared" si="1"/>
        <v>15.909000000000001</v>
      </c>
    </row>
    <row r="23" spans="1:8" s="13" customFormat="1" ht="19.899999999999999" customHeight="1">
      <c r="A23" s="7">
        <v>3</v>
      </c>
      <c r="B23" s="6" t="s">
        <v>36</v>
      </c>
      <c r="C23" s="6" t="s">
        <v>31</v>
      </c>
      <c r="D23" s="18" t="s">
        <v>10</v>
      </c>
      <c r="E23" s="17">
        <v>14.978999999999999</v>
      </c>
      <c r="F23" s="14"/>
      <c r="G23" s="14"/>
      <c r="H23" s="31">
        <f t="shared" si="1"/>
        <v>14.978999999999999</v>
      </c>
    </row>
    <row r="24" spans="1:8" ht="38.450000000000003" customHeight="1">
      <c r="A24" s="81" t="s">
        <v>37</v>
      </c>
      <c r="B24" s="81"/>
      <c r="C24" s="81"/>
      <c r="D24" s="81"/>
      <c r="E24" s="81"/>
      <c r="F24" s="81"/>
      <c r="G24" s="81"/>
    </row>
    <row r="25" spans="1:8" ht="24.6" customHeight="1">
      <c r="B25" s="82"/>
      <c r="C25" s="82"/>
      <c r="D25" s="12"/>
      <c r="F25" s="12"/>
      <c r="G25" s="12"/>
      <c r="H25" s="12"/>
    </row>
    <row r="26" spans="1:8" ht="25.9" customHeight="1"/>
  </sheetData>
  <mergeCells count="12">
    <mergeCell ref="A1:D1"/>
    <mergeCell ref="A6:A7"/>
    <mergeCell ref="B6:B7"/>
    <mergeCell ref="C6:C7"/>
    <mergeCell ref="D6:D7"/>
    <mergeCell ref="E6:E7"/>
    <mergeCell ref="A4:H4"/>
    <mergeCell ref="A24:G24"/>
    <mergeCell ref="B25:C25"/>
    <mergeCell ref="G6:G7"/>
    <mergeCell ref="F6:F7"/>
    <mergeCell ref="H6:H7"/>
  </mergeCells>
  <pageMargins left="0.70866141732283472" right="0.27559055118110237" top="0.39370078740157483" bottom="0.3937007874015748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G30" sqref="G30"/>
    </sheetView>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A43"/>
  <sheetViews>
    <sheetView tabSelected="1" workbookViewId="0">
      <selection activeCell="G13" sqref="G13:G14"/>
    </sheetView>
  </sheetViews>
  <sheetFormatPr defaultRowHeight="12.75"/>
  <cols>
    <col min="1" max="1" width="4.140625" style="37" customWidth="1"/>
    <col min="2" max="2" width="27.5703125" style="37" customWidth="1"/>
    <col min="3" max="3" width="4.5703125" style="38" customWidth="1"/>
    <col min="4" max="4" width="4.140625" style="38" customWidth="1"/>
    <col min="5" max="5" width="4.5703125" style="38" customWidth="1"/>
    <col min="6" max="6" width="5.42578125" style="38" customWidth="1"/>
    <col min="7" max="7" width="6" style="38" customWidth="1"/>
    <col min="8" max="8" width="6.42578125" style="38" customWidth="1"/>
    <col min="9" max="17" width="5.42578125" style="38" customWidth="1"/>
    <col min="18" max="18" width="6.28515625" style="38" customWidth="1"/>
    <col min="19" max="19" width="6" style="38" customWidth="1"/>
    <col min="20" max="20" width="5.85546875" style="38" customWidth="1"/>
    <col min="21" max="23" width="6.140625" style="38" customWidth="1"/>
    <col min="24" max="268" width="9.140625" style="37"/>
    <col min="269" max="269" width="5.28515625" style="37" customWidth="1"/>
    <col min="270" max="270" width="35.5703125" style="37" customWidth="1"/>
    <col min="271" max="271" width="9.28515625" style="37" customWidth="1"/>
    <col min="272" max="272" width="9" style="37" customWidth="1"/>
    <col min="273" max="273" width="7" style="37" customWidth="1"/>
    <col min="274" max="274" width="7.5703125" style="37" customWidth="1"/>
    <col min="275" max="275" width="7.85546875" style="37" customWidth="1"/>
    <col min="276" max="276" width="6.28515625" style="37" customWidth="1"/>
    <col min="277" max="277" width="10.140625" style="37" customWidth="1"/>
    <col min="278" max="278" width="15.85546875" style="37" bestFit="1" customWidth="1"/>
    <col min="279" max="524" width="9.140625" style="37"/>
    <col min="525" max="525" width="5.28515625" style="37" customWidth="1"/>
    <col min="526" max="526" width="35.5703125" style="37" customWidth="1"/>
    <col min="527" max="527" width="9.28515625" style="37" customWidth="1"/>
    <col min="528" max="528" width="9" style="37" customWidth="1"/>
    <col min="529" max="529" width="7" style="37" customWidth="1"/>
    <col min="530" max="530" width="7.5703125" style="37" customWidth="1"/>
    <col min="531" max="531" width="7.85546875" style="37" customWidth="1"/>
    <col min="532" max="532" width="6.28515625" style="37" customWidth="1"/>
    <col min="533" max="533" width="10.140625" style="37" customWidth="1"/>
    <col min="534" max="534" width="15.85546875" style="37" bestFit="1" customWidth="1"/>
    <col min="535" max="780" width="9.140625" style="37"/>
    <col min="781" max="781" width="5.28515625" style="37" customWidth="1"/>
    <col min="782" max="782" width="35.5703125" style="37" customWidth="1"/>
    <col min="783" max="783" width="9.28515625" style="37" customWidth="1"/>
    <col min="784" max="784" width="9" style="37" customWidth="1"/>
    <col min="785" max="785" width="7" style="37" customWidth="1"/>
    <col min="786" max="786" width="7.5703125" style="37" customWidth="1"/>
    <col min="787" max="787" width="7.85546875" style="37" customWidth="1"/>
    <col min="788" max="788" width="6.28515625" style="37" customWidth="1"/>
    <col min="789" max="789" width="10.140625" style="37" customWidth="1"/>
    <col min="790" max="790" width="15.85546875" style="37" bestFit="1" customWidth="1"/>
    <col min="791" max="1036" width="9.140625" style="37"/>
    <col min="1037" max="1037" width="5.28515625" style="37" customWidth="1"/>
    <col min="1038" max="1038" width="35.5703125" style="37" customWidth="1"/>
    <col min="1039" max="1039" width="9.28515625" style="37" customWidth="1"/>
    <col min="1040" max="1040" width="9" style="37" customWidth="1"/>
    <col min="1041" max="1041" width="7" style="37" customWidth="1"/>
    <col min="1042" max="1042" width="7.5703125" style="37" customWidth="1"/>
    <col min="1043" max="1043" width="7.85546875" style="37" customWidth="1"/>
    <col min="1044" max="1044" width="6.28515625" style="37" customWidth="1"/>
    <col min="1045" max="1045" width="10.140625" style="37" customWidth="1"/>
    <col min="1046" max="1046" width="15.85546875" style="37" bestFit="1" customWidth="1"/>
    <col min="1047" max="1292" width="9.140625" style="37"/>
    <col min="1293" max="1293" width="5.28515625" style="37" customWidth="1"/>
    <col min="1294" max="1294" width="35.5703125" style="37" customWidth="1"/>
    <col min="1295" max="1295" width="9.28515625" style="37" customWidth="1"/>
    <col min="1296" max="1296" width="9" style="37" customWidth="1"/>
    <col min="1297" max="1297" width="7" style="37" customWidth="1"/>
    <col min="1298" max="1298" width="7.5703125" style="37" customWidth="1"/>
    <col min="1299" max="1299" width="7.85546875" style="37" customWidth="1"/>
    <col min="1300" max="1300" width="6.28515625" style="37" customWidth="1"/>
    <col min="1301" max="1301" width="10.140625" style="37" customWidth="1"/>
    <col min="1302" max="1302" width="15.85546875" style="37" bestFit="1" customWidth="1"/>
    <col min="1303" max="1548" width="9.140625" style="37"/>
    <col min="1549" max="1549" width="5.28515625" style="37" customWidth="1"/>
    <col min="1550" max="1550" width="35.5703125" style="37" customWidth="1"/>
    <col min="1551" max="1551" width="9.28515625" style="37" customWidth="1"/>
    <col min="1552" max="1552" width="9" style="37" customWidth="1"/>
    <col min="1553" max="1553" width="7" style="37" customWidth="1"/>
    <col min="1554" max="1554" width="7.5703125" style="37" customWidth="1"/>
    <col min="1555" max="1555" width="7.85546875" style="37" customWidth="1"/>
    <col min="1556" max="1556" width="6.28515625" style="37" customWidth="1"/>
    <col min="1557" max="1557" width="10.140625" style="37" customWidth="1"/>
    <col min="1558" max="1558" width="15.85546875" style="37" bestFit="1" customWidth="1"/>
    <col min="1559" max="1804" width="9.140625" style="37"/>
    <col min="1805" max="1805" width="5.28515625" style="37" customWidth="1"/>
    <col min="1806" max="1806" width="35.5703125" style="37" customWidth="1"/>
    <col min="1807" max="1807" width="9.28515625" style="37" customWidth="1"/>
    <col min="1808" max="1808" width="9" style="37" customWidth="1"/>
    <col min="1809" max="1809" width="7" style="37" customWidth="1"/>
    <col min="1810" max="1810" width="7.5703125" style="37" customWidth="1"/>
    <col min="1811" max="1811" width="7.85546875" style="37" customWidth="1"/>
    <col min="1812" max="1812" width="6.28515625" style="37" customWidth="1"/>
    <col min="1813" max="1813" width="10.140625" style="37" customWidth="1"/>
    <col min="1814" max="1814" width="15.85546875" style="37" bestFit="1" customWidth="1"/>
    <col min="1815" max="2060" width="9.140625" style="37"/>
    <col min="2061" max="2061" width="5.28515625" style="37" customWidth="1"/>
    <col min="2062" max="2062" width="35.5703125" style="37" customWidth="1"/>
    <col min="2063" max="2063" width="9.28515625" style="37" customWidth="1"/>
    <col min="2064" max="2064" width="9" style="37" customWidth="1"/>
    <col min="2065" max="2065" width="7" style="37" customWidth="1"/>
    <col min="2066" max="2066" width="7.5703125" style="37" customWidth="1"/>
    <col min="2067" max="2067" width="7.85546875" style="37" customWidth="1"/>
    <col min="2068" max="2068" width="6.28515625" style="37" customWidth="1"/>
    <col min="2069" max="2069" width="10.140625" style="37" customWidth="1"/>
    <col min="2070" max="2070" width="15.85546875" style="37" bestFit="1" customWidth="1"/>
    <col min="2071" max="2316" width="9.140625" style="37"/>
    <col min="2317" max="2317" width="5.28515625" style="37" customWidth="1"/>
    <col min="2318" max="2318" width="35.5703125" style="37" customWidth="1"/>
    <col min="2319" max="2319" width="9.28515625" style="37" customWidth="1"/>
    <col min="2320" max="2320" width="9" style="37" customWidth="1"/>
    <col min="2321" max="2321" width="7" style="37" customWidth="1"/>
    <col min="2322" max="2322" width="7.5703125" style="37" customWidth="1"/>
    <col min="2323" max="2323" width="7.85546875" style="37" customWidth="1"/>
    <col min="2324" max="2324" width="6.28515625" style="37" customWidth="1"/>
    <col min="2325" max="2325" width="10.140625" style="37" customWidth="1"/>
    <col min="2326" max="2326" width="15.85546875" style="37" bestFit="1" customWidth="1"/>
    <col min="2327" max="2572" width="9.140625" style="37"/>
    <col min="2573" max="2573" width="5.28515625" style="37" customWidth="1"/>
    <col min="2574" max="2574" width="35.5703125" style="37" customWidth="1"/>
    <col min="2575" max="2575" width="9.28515625" style="37" customWidth="1"/>
    <col min="2576" max="2576" width="9" style="37" customWidth="1"/>
    <col min="2577" max="2577" width="7" style="37" customWidth="1"/>
    <col min="2578" max="2578" width="7.5703125" style="37" customWidth="1"/>
    <col min="2579" max="2579" width="7.85546875" style="37" customWidth="1"/>
    <col min="2580" max="2580" width="6.28515625" style="37" customWidth="1"/>
    <col min="2581" max="2581" width="10.140625" style="37" customWidth="1"/>
    <col min="2582" max="2582" width="15.85546875" style="37" bestFit="1" customWidth="1"/>
    <col min="2583" max="2828" width="9.140625" style="37"/>
    <col min="2829" max="2829" width="5.28515625" style="37" customWidth="1"/>
    <col min="2830" max="2830" width="35.5703125" style="37" customWidth="1"/>
    <col min="2831" max="2831" width="9.28515625" style="37" customWidth="1"/>
    <col min="2832" max="2832" width="9" style="37" customWidth="1"/>
    <col min="2833" max="2833" width="7" style="37" customWidth="1"/>
    <col min="2834" max="2834" width="7.5703125" style="37" customWidth="1"/>
    <col min="2835" max="2835" width="7.85546875" style="37" customWidth="1"/>
    <col min="2836" max="2836" width="6.28515625" style="37" customWidth="1"/>
    <col min="2837" max="2837" width="10.140625" style="37" customWidth="1"/>
    <col min="2838" max="2838" width="15.85546875" style="37" bestFit="1" customWidth="1"/>
    <col min="2839" max="3084" width="9.140625" style="37"/>
    <col min="3085" max="3085" width="5.28515625" style="37" customWidth="1"/>
    <col min="3086" max="3086" width="35.5703125" style="37" customWidth="1"/>
    <col min="3087" max="3087" width="9.28515625" style="37" customWidth="1"/>
    <col min="3088" max="3088" width="9" style="37" customWidth="1"/>
    <col min="3089" max="3089" width="7" style="37" customWidth="1"/>
    <col min="3090" max="3090" width="7.5703125" style="37" customWidth="1"/>
    <col min="3091" max="3091" width="7.85546875" style="37" customWidth="1"/>
    <col min="3092" max="3092" width="6.28515625" style="37" customWidth="1"/>
    <col min="3093" max="3093" width="10.140625" style="37" customWidth="1"/>
    <col min="3094" max="3094" width="15.85546875" style="37" bestFit="1" customWidth="1"/>
    <col min="3095" max="3340" width="9.140625" style="37"/>
    <col min="3341" max="3341" width="5.28515625" style="37" customWidth="1"/>
    <col min="3342" max="3342" width="35.5703125" style="37" customWidth="1"/>
    <col min="3343" max="3343" width="9.28515625" style="37" customWidth="1"/>
    <col min="3344" max="3344" width="9" style="37" customWidth="1"/>
    <col min="3345" max="3345" width="7" style="37" customWidth="1"/>
    <col min="3346" max="3346" width="7.5703125" style="37" customWidth="1"/>
    <col min="3347" max="3347" width="7.85546875" style="37" customWidth="1"/>
    <col min="3348" max="3348" width="6.28515625" style="37" customWidth="1"/>
    <col min="3349" max="3349" width="10.140625" style="37" customWidth="1"/>
    <col min="3350" max="3350" width="15.85546875" style="37" bestFit="1" customWidth="1"/>
    <col min="3351" max="3596" width="9.140625" style="37"/>
    <col min="3597" max="3597" width="5.28515625" style="37" customWidth="1"/>
    <col min="3598" max="3598" width="35.5703125" style="37" customWidth="1"/>
    <col min="3599" max="3599" width="9.28515625" style="37" customWidth="1"/>
    <col min="3600" max="3600" width="9" style="37" customWidth="1"/>
    <col min="3601" max="3601" width="7" style="37" customWidth="1"/>
    <col min="3602" max="3602" width="7.5703125" style="37" customWidth="1"/>
    <col min="3603" max="3603" width="7.85546875" style="37" customWidth="1"/>
    <col min="3604" max="3604" width="6.28515625" style="37" customWidth="1"/>
    <col min="3605" max="3605" width="10.140625" style="37" customWidth="1"/>
    <col min="3606" max="3606" width="15.85546875" style="37" bestFit="1" customWidth="1"/>
    <col min="3607" max="3852" width="9.140625" style="37"/>
    <col min="3853" max="3853" width="5.28515625" style="37" customWidth="1"/>
    <col min="3854" max="3854" width="35.5703125" style="37" customWidth="1"/>
    <col min="3855" max="3855" width="9.28515625" style="37" customWidth="1"/>
    <col min="3856" max="3856" width="9" style="37" customWidth="1"/>
    <col min="3857" max="3857" width="7" style="37" customWidth="1"/>
    <col min="3858" max="3858" width="7.5703125" style="37" customWidth="1"/>
    <col min="3859" max="3859" width="7.85546875" style="37" customWidth="1"/>
    <col min="3860" max="3860" width="6.28515625" style="37" customWidth="1"/>
    <col min="3861" max="3861" width="10.140625" style="37" customWidth="1"/>
    <col min="3862" max="3862" width="15.85546875" style="37" bestFit="1" customWidth="1"/>
    <col min="3863" max="4108" width="9.140625" style="37"/>
    <col min="4109" max="4109" width="5.28515625" style="37" customWidth="1"/>
    <col min="4110" max="4110" width="35.5703125" style="37" customWidth="1"/>
    <col min="4111" max="4111" width="9.28515625" style="37" customWidth="1"/>
    <col min="4112" max="4112" width="9" style="37" customWidth="1"/>
    <col min="4113" max="4113" width="7" style="37" customWidth="1"/>
    <col min="4114" max="4114" width="7.5703125" style="37" customWidth="1"/>
    <col min="4115" max="4115" width="7.85546875" style="37" customWidth="1"/>
    <col min="4116" max="4116" width="6.28515625" style="37" customWidth="1"/>
    <col min="4117" max="4117" width="10.140625" style="37" customWidth="1"/>
    <col min="4118" max="4118" width="15.85546875" style="37" bestFit="1" customWidth="1"/>
    <col min="4119" max="4364" width="9.140625" style="37"/>
    <col min="4365" max="4365" width="5.28515625" style="37" customWidth="1"/>
    <col min="4366" max="4366" width="35.5703125" style="37" customWidth="1"/>
    <col min="4367" max="4367" width="9.28515625" style="37" customWidth="1"/>
    <col min="4368" max="4368" width="9" style="37" customWidth="1"/>
    <col min="4369" max="4369" width="7" style="37" customWidth="1"/>
    <col min="4370" max="4370" width="7.5703125" style="37" customWidth="1"/>
    <col min="4371" max="4371" width="7.85546875" style="37" customWidth="1"/>
    <col min="4372" max="4372" width="6.28515625" style="37" customWidth="1"/>
    <col min="4373" max="4373" width="10.140625" style="37" customWidth="1"/>
    <col min="4374" max="4374" width="15.85546875" style="37" bestFit="1" customWidth="1"/>
    <col min="4375" max="4620" width="9.140625" style="37"/>
    <col min="4621" max="4621" width="5.28515625" style="37" customWidth="1"/>
    <col min="4622" max="4622" width="35.5703125" style="37" customWidth="1"/>
    <col min="4623" max="4623" width="9.28515625" style="37" customWidth="1"/>
    <col min="4624" max="4624" width="9" style="37" customWidth="1"/>
    <col min="4625" max="4625" width="7" style="37" customWidth="1"/>
    <col min="4626" max="4626" width="7.5703125" style="37" customWidth="1"/>
    <col min="4627" max="4627" width="7.85546875" style="37" customWidth="1"/>
    <col min="4628" max="4628" width="6.28515625" style="37" customWidth="1"/>
    <col min="4629" max="4629" width="10.140625" style="37" customWidth="1"/>
    <col min="4630" max="4630" width="15.85546875" style="37" bestFit="1" customWidth="1"/>
    <col min="4631" max="4876" width="9.140625" style="37"/>
    <col min="4877" max="4877" width="5.28515625" style="37" customWidth="1"/>
    <col min="4878" max="4878" width="35.5703125" style="37" customWidth="1"/>
    <col min="4879" max="4879" width="9.28515625" style="37" customWidth="1"/>
    <col min="4880" max="4880" width="9" style="37" customWidth="1"/>
    <col min="4881" max="4881" width="7" style="37" customWidth="1"/>
    <col min="4882" max="4882" width="7.5703125" style="37" customWidth="1"/>
    <col min="4883" max="4883" width="7.85546875" style="37" customWidth="1"/>
    <col min="4884" max="4884" width="6.28515625" style="37" customWidth="1"/>
    <col min="4885" max="4885" width="10.140625" style="37" customWidth="1"/>
    <col min="4886" max="4886" width="15.85546875" style="37" bestFit="1" customWidth="1"/>
    <col min="4887" max="5132" width="9.140625" style="37"/>
    <col min="5133" max="5133" width="5.28515625" style="37" customWidth="1"/>
    <col min="5134" max="5134" width="35.5703125" style="37" customWidth="1"/>
    <col min="5135" max="5135" width="9.28515625" style="37" customWidth="1"/>
    <col min="5136" max="5136" width="9" style="37" customWidth="1"/>
    <col min="5137" max="5137" width="7" style="37" customWidth="1"/>
    <col min="5138" max="5138" width="7.5703125" style="37" customWidth="1"/>
    <col min="5139" max="5139" width="7.85546875" style="37" customWidth="1"/>
    <col min="5140" max="5140" width="6.28515625" style="37" customWidth="1"/>
    <col min="5141" max="5141" width="10.140625" style="37" customWidth="1"/>
    <col min="5142" max="5142" width="15.85546875" style="37" bestFit="1" customWidth="1"/>
    <col min="5143" max="5388" width="9.140625" style="37"/>
    <col min="5389" max="5389" width="5.28515625" style="37" customWidth="1"/>
    <col min="5390" max="5390" width="35.5703125" style="37" customWidth="1"/>
    <col min="5391" max="5391" width="9.28515625" style="37" customWidth="1"/>
    <col min="5392" max="5392" width="9" style="37" customWidth="1"/>
    <col min="5393" max="5393" width="7" style="37" customWidth="1"/>
    <col min="5394" max="5394" width="7.5703125" style="37" customWidth="1"/>
    <col min="5395" max="5395" width="7.85546875" style="37" customWidth="1"/>
    <col min="5396" max="5396" width="6.28515625" style="37" customWidth="1"/>
    <col min="5397" max="5397" width="10.140625" style="37" customWidth="1"/>
    <col min="5398" max="5398" width="15.85546875" style="37" bestFit="1" customWidth="1"/>
    <col min="5399" max="5644" width="9.140625" style="37"/>
    <col min="5645" max="5645" width="5.28515625" style="37" customWidth="1"/>
    <col min="5646" max="5646" width="35.5703125" style="37" customWidth="1"/>
    <col min="5647" max="5647" width="9.28515625" style="37" customWidth="1"/>
    <col min="5648" max="5648" width="9" style="37" customWidth="1"/>
    <col min="5649" max="5649" width="7" style="37" customWidth="1"/>
    <col min="5650" max="5650" width="7.5703125" style="37" customWidth="1"/>
    <col min="5651" max="5651" width="7.85546875" style="37" customWidth="1"/>
    <col min="5652" max="5652" width="6.28515625" style="37" customWidth="1"/>
    <col min="5653" max="5653" width="10.140625" style="37" customWidth="1"/>
    <col min="5654" max="5654" width="15.85546875" style="37" bestFit="1" customWidth="1"/>
    <col min="5655" max="5900" width="9.140625" style="37"/>
    <col min="5901" max="5901" width="5.28515625" style="37" customWidth="1"/>
    <col min="5902" max="5902" width="35.5703125" style="37" customWidth="1"/>
    <col min="5903" max="5903" width="9.28515625" style="37" customWidth="1"/>
    <col min="5904" max="5904" width="9" style="37" customWidth="1"/>
    <col min="5905" max="5905" width="7" style="37" customWidth="1"/>
    <col min="5906" max="5906" width="7.5703125" style="37" customWidth="1"/>
    <col min="5907" max="5907" width="7.85546875" style="37" customWidth="1"/>
    <col min="5908" max="5908" width="6.28515625" style="37" customWidth="1"/>
    <col min="5909" max="5909" width="10.140625" style="37" customWidth="1"/>
    <col min="5910" max="5910" width="15.85546875" style="37" bestFit="1" customWidth="1"/>
    <col min="5911" max="6156" width="9.140625" style="37"/>
    <col min="6157" max="6157" width="5.28515625" style="37" customWidth="1"/>
    <col min="6158" max="6158" width="35.5703125" style="37" customWidth="1"/>
    <col min="6159" max="6159" width="9.28515625" style="37" customWidth="1"/>
    <col min="6160" max="6160" width="9" style="37" customWidth="1"/>
    <col min="6161" max="6161" width="7" style="37" customWidth="1"/>
    <col min="6162" max="6162" width="7.5703125" style="37" customWidth="1"/>
    <col min="6163" max="6163" width="7.85546875" style="37" customWidth="1"/>
    <col min="6164" max="6164" width="6.28515625" style="37" customWidth="1"/>
    <col min="6165" max="6165" width="10.140625" style="37" customWidth="1"/>
    <col min="6166" max="6166" width="15.85546875" style="37" bestFit="1" customWidth="1"/>
    <col min="6167" max="6412" width="9.140625" style="37"/>
    <col min="6413" max="6413" width="5.28515625" style="37" customWidth="1"/>
    <col min="6414" max="6414" width="35.5703125" style="37" customWidth="1"/>
    <col min="6415" max="6415" width="9.28515625" style="37" customWidth="1"/>
    <col min="6416" max="6416" width="9" style="37" customWidth="1"/>
    <col min="6417" max="6417" width="7" style="37" customWidth="1"/>
    <col min="6418" max="6418" width="7.5703125" style="37" customWidth="1"/>
    <col min="6419" max="6419" width="7.85546875" style="37" customWidth="1"/>
    <col min="6420" max="6420" width="6.28515625" style="37" customWidth="1"/>
    <col min="6421" max="6421" width="10.140625" style="37" customWidth="1"/>
    <col min="6422" max="6422" width="15.85546875" style="37" bestFit="1" customWidth="1"/>
    <col min="6423" max="6668" width="9.140625" style="37"/>
    <col min="6669" max="6669" width="5.28515625" style="37" customWidth="1"/>
    <col min="6670" max="6670" width="35.5703125" style="37" customWidth="1"/>
    <col min="6671" max="6671" width="9.28515625" style="37" customWidth="1"/>
    <col min="6672" max="6672" width="9" style="37" customWidth="1"/>
    <col min="6673" max="6673" width="7" style="37" customWidth="1"/>
    <col min="6674" max="6674" width="7.5703125" style="37" customWidth="1"/>
    <col min="6675" max="6675" width="7.85546875" style="37" customWidth="1"/>
    <col min="6676" max="6676" width="6.28515625" style="37" customWidth="1"/>
    <col min="6677" max="6677" width="10.140625" style="37" customWidth="1"/>
    <col min="6678" max="6678" width="15.85546875" style="37" bestFit="1" customWidth="1"/>
    <col min="6679" max="6924" width="9.140625" style="37"/>
    <col min="6925" max="6925" width="5.28515625" style="37" customWidth="1"/>
    <col min="6926" max="6926" width="35.5703125" style="37" customWidth="1"/>
    <col min="6927" max="6927" width="9.28515625" style="37" customWidth="1"/>
    <col min="6928" max="6928" width="9" style="37" customWidth="1"/>
    <col min="6929" max="6929" width="7" style="37" customWidth="1"/>
    <col min="6930" max="6930" width="7.5703125" style="37" customWidth="1"/>
    <col min="6931" max="6931" width="7.85546875" style="37" customWidth="1"/>
    <col min="6932" max="6932" width="6.28515625" style="37" customWidth="1"/>
    <col min="6933" max="6933" width="10.140625" style="37" customWidth="1"/>
    <col min="6934" max="6934" width="15.85546875" style="37" bestFit="1" customWidth="1"/>
    <col min="6935" max="7180" width="9.140625" style="37"/>
    <col min="7181" max="7181" width="5.28515625" style="37" customWidth="1"/>
    <col min="7182" max="7182" width="35.5703125" style="37" customWidth="1"/>
    <col min="7183" max="7183" width="9.28515625" style="37" customWidth="1"/>
    <col min="7184" max="7184" width="9" style="37" customWidth="1"/>
    <col min="7185" max="7185" width="7" style="37" customWidth="1"/>
    <col min="7186" max="7186" width="7.5703125" style="37" customWidth="1"/>
    <col min="7187" max="7187" width="7.85546875" style="37" customWidth="1"/>
    <col min="7188" max="7188" width="6.28515625" style="37" customWidth="1"/>
    <col min="7189" max="7189" width="10.140625" style="37" customWidth="1"/>
    <col min="7190" max="7190" width="15.85546875" style="37" bestFit="1" customWidth="1"/>
    <col min="7191" max="7436" width="9.140625" style="37"/>
    <col min="7437" max="7437" width="5.28515625" style="37" customWidth="1"/>
    <col min="7438" max="7438" width="35.5703125" style="37" customWidth="1"/>
    <col min="7439" max="7439" width="9.28515625" style="37" customWidth="1"/>
    <col min="7440" max="7440" width="9" style="37" customWidth="1"/>
    <col min="7441" max="7441" width="7" style="37" customWidth="1"/>
    <col min="7442" max="7442" width="7.5703125" style="37" customWidth="1"/>
    <col min="7443" max="7443" width="7.85546875" style="37" customWidth="1"/>
    <col min="7444" max="7444" width="6.28515625" style="37" customWidth="1"/>
    <col min="7445" max="7445" width="10.140625" style="37" customWidth="1"/>
    <col min="7446" max="7446" width="15.85546875" style="37" bestFit="1" customWidth="1"/>
    <col min="7447" max="7692" width="9.140625" style="37"/>
    <col min="7693" max="7693" width="5.28515625" style="37" customWidth="1"/>
    <col min="7694" max="7694" width="35.5703125" style="37" customWidth="1"/>
    <col min="7695" max="7695" width="9.28515625" style="37" customWidth="1"/>
    <col min="7696" max="7696" width="9" style="37" customWidth="1"/>
    <col min="7697" max="7697" width="7" style="37" customWidth="1"/>
    <col min="7698" max="7698" width="7.5703125" style="37" customWidth="1"/>
    <col min="7699" max="7699" width="7.85546875" style="37" customWidth="1"/>
    <col min="7700" max="7700" width="6.28515625" style="37" customWidth="1"/>
    <col min="7701" max="7701" width="10.140625" style="37" customWidth="1"/>
    <col min="7702" max="7702" width="15.85546875" style="37" bestFit="1" customWidth="1"/>
    <col min="7703" max="7948" width="9.140625" style="37"/>
    <col min="7949" max="7949" width="5.28515625" style="37" customWidth="1"/>
    <col min="7950" max="7950" width="35.5703125" style="37" customWidth="1"/>
    <col min="7951" max="7951" width="9.28515625" style="37" customWidth="1"/>
    <col min="7952" max="7952" width="9" style="37" customWidth="1"/>
    <col min="7953" max="7953" width="7" style="37" customWidth="1"/>
    <col min="7954" max="7954" width="7.5703125" style="37" customWidth="1"/>
    <col min="7955" max="7955" width="7.85546875" style="37" customWidth="1"/>
    <col min="7956" max="7956" width="6.28515625" style="37" customWidth="1"/>
    <col min="7957" max="7957" width="10.140625" style="37" customWidth="1"/>
    <col min="7958" max="7958" width="15.85546875" style="37" bestFit="1" customWidth="1"/>
    <col min="7959" max="8204" width="9.140625" style="37"/>
    <col min="8205" max="8205" width="5.28515625" style="37" customWidth="1"/>
    <col min="8206" max="8206" width="35.5703125" style="37" customWidth="1"/>
    <col min="8207" max="8207" width="9.28515625" style="37" customWidth="1"/>
    <col min="8208" max="8208" width="9" style="37" customWidth="1"/>
    <col min="8209" max="8209" width="7" style="37" customWidth="1"/>
    <col min="8210" max="8210" width="7.5703125" style="37" customWidth="1"/>
    <col min="8211" max="8211" width="7.85546875" style="37" customWidth="1"/>
    <col min="8212" max="8212" width="6.28515625" style="37" customWidth="1"/>
    <col min="8213" max="8213" width="10.140625" style="37" customWidth="1"/>
    <col min="8214" max="8214" width="15.85546875" style="37" bestFit="1" customWidth="1"/>
    <col min="8215" max="8460" width="9.140625" style="37"/>
    <col min="8461" max="8461" width="5.28515625" style="37" customWidth="1"/>
    <col min="8462" max="8462" width="35.5703125" style="37" customWidth="1"/>
    <col min="8463" max="8463" width="9.28515625" style="37" customWidth="1"/>
    <col min="8464" max="8464" width="9" style="37" customWidth="1"/>
    <col min="8465" max="8465" width="7" style="37" customWidth="1"/>
    <col min="8466" max="8466" width="7.5703125" style="37" customWidth="1"/>
    <col min="8467" max="8467" width="7.85546875" style="37" customWidth="1"/>
    <col min="8468" max="8468" width="6.28515625" style="37" customWidth="1"/>
    <col min="8469" max="8469" width="10.140625" style="37" customWidth="1"/>
    <col min="8470" max="8470" width="15.85546875" style="37" bestFit="1" customWidth="1"/>
    <col min="8471" max="8716" width="9.140625" style="37"/>
    <col min="8717" max="8717" width="5.28515625" style="37" customWidth="1"/>
    <col min="8718" max="8718" width="35.5703125" style="37" customWidth="1"/>
    <col min="8719" max="8719" width="9.28515625" style="37" customWidth="1"/>
    <col min="8720" max="8720" width="9" style="37" customWidth="1"/>
    <col min="8721" max="8721" width="7" style="37" customWidth="1"/>
    <col min="8722" max="8722" width="7.5703125" style="37" customWidth="1"/>
    <col min="8723" max="8723" width="7.85546875" style="37" customWidth="1"/>
    <col min="8724" max="8724" width="6.28515625" style="37" customWidth="1"/>
    <col min="8725" max="8725" width="10.140625" style="37" customWidth="1"/>
    <col min="8726" max="8726" width="15.85546875" style="37" bestFit="1" customWidth="1"/>
    <col min="8727" max="8972" width="9.140625" style="37"/>
    <col min="8973" max="8973" width="5.28515625" style="37" customWidth="1"/>
    <col min="8974" max="8974" width="35.5703125" style="37" customWidth="1"/>
    <col min="8975" max="8975" width="9.28515625" style="37" customWidth="1"/>
    <col min="8976" max="8976" width="9" style="37" customWidth="1"/>
    <col min="8977" max="8977" width="7" style="37" customWidth="1"/>
    <col min="8978" max="8978" width="7.5703125" style="37" customWidth="1"/>
    <col min="8979" max="8979" width="7.85546875" style="37" customWidth="1"/>
    <col min="8980" max="8980" width="6.28515625" style="37" customWidth="1"/>
    <col min="8981" max="8981" width="10.140625" style="37" customWidth="1"/>
    <col min="8982" max="8982" width="15.85546875" style="37" bestFit="1" customWidth="1"/>
    <col min="8983" max="9228" width="9.140625" style="37"/>
    <col min="9229" max="9229" width="5.28515625" style="37" customWidth="1"/>
    <col min="9230" max="9230" width="35.5703125" style="37" customWidth="1"/>
    <col min="9231" max="9231" width="9.28515625" style="37" customWidth="1"/>
    <col min="9232" max="9232" width="9" style="37" customWidth="1"/>
    <col min="9233" max="9233" width="7" style="37" customWidth="1"/>
    <col min="9234" max="9234" width="7.5703125" style="37" customWidth="1"/>
    <col min="9235" max="9235" width="7.85546875" style="37" customWidth="1"/>
    <col min="9236" max="9236" width="6.28515625" style="37" customWidth="1"/>
    <col min="9237" max="9237" width="10.140625" style="37" customWidth="1"/>
    <col min="9238" max="9238" width="15.85546875" style="37" bestFit="1" customWidth="1"/>
    <col min="9239" max="9484" width="9.140625" style="37"/>
    <col min="9485" max="9485" width="5.28515625" style="37" customWidth="1"/>
    <col min="9486" max="9486" width="35.5703125" style="37" customWidth="1"/>
    <col min="9487" max="9487" width="9.28515625" style="37" customWidth="1"/>
    <col min="9488" max="9488" width="9" style="37" customWidth="1"/>
    <col min="9489" max="9489" width="7" style="37" customWidth="1"/>
    <col min="9490" max="9490" width="7.5703125" style="37" customWidth="1"/>
    <col min="9491" max="9491" width="7.85546875" style="37" customWidth="1"/>
    <col min="9492" max="9492" width="6.28515625" style="37" customWidth="1"/>
    <col min="9493" max="9493" width="10.140625" style="37" customWidth="1"/>
    <col min="9494" max="9494" width="15.85546875" style="37" bestFit="1" customWidth="1"/>
    <col min="9495" max="9740" width="9.140625" style="37"/>
    <col min="9741" max="9741" width="5.28515625" style="37" customWidth="1"/>
    <col min="9742" max="9742" width="35.5703125" style="37" customWidth="1"/>
    <col min="9743" max="9743" width="9.28515625" style="37" customWidth="1"/>
    <col min="9744" max="9744" width="9" style="37" customWidth="1"/>
    <col min="9745" max="9745" width="7" style="37" customWidth="1"/>
    <col min="9746" max="9746" width="7.5703125" style="37" customWidth="1"/>
    <col min="9747" max="9747" width="7.85546875" style="37" customWidth="1"/>
    <col min="9748" max="9748" width="6.28515625" style="37" customWidth="1"/>
    <col min="9749" max="9749" width="10.140625" style="37" customWidth="1"/>
    <col min="9750" max="9750" width="15.85546875" style="37" bestFit="1" customWidth="1"/>
    <col min="9751" max="9996" width="9.140625" style="37"/>
    <col min="9997" max="9997" width="5.28515625" style="37" customWidth="1"/>
    <col min="9998" max="9998" width="35.5703125" style="37" customWidth="1"/>
    <col min="9999" max="9999" width="9.28515625" style="37" customWidth="1"/>
    <col min="10000" max="10000" width="9" style="37" customWidth="1"/>
    <col min="10001" max="10001" width="7" style="37" customWidth="1"/>
    <col min="10002" max="10002" width="7.5703125" style="37" customWidth="1"/>
    <col min="10003" max="10003" width="7.85546875" style="37" customWidth="1"/>
    <col min="10004" max="10004" width="6.28515625" style="37" customWidth="1"/>
    <col min="10005" max="10005" width="10.140625" style="37" customWidth="1"/>
    <col min="10006" max="10006" width="15.85546875" style="37" bestFit="1" customWidth="1"/>
    <col min="10007" max="10252" width="9.140625" style="37"/>
    <col min="10253" max="10253" width="5.28515625" style="37" customWidth="1"/>
    <col min="10254" max="10254" width="35.5703125" style="37" customWidth="1"/>
    <col min="10255" max="10255" width="9.28515625" style="37" customWidth="1"/>
    <col min="10256" max="10256" width="9" style="37" customWidth="1"/>
    <col min="10257" max="10257" width="7" style="37" customWidth="1"/>
    <col min="10258" max="10258" width="7.5703125" style="37" customWidth="1"/>
    <col min="10259" max="10259" width="7.85546875" style="37" customWidth="1"/>
    <col min="10260" max="10260" width="6.28515625" style="37" customWidth="1"/>
    <col min="10261" max="10261" width="10.140625" style="37" customWidth="1"/>
    <col min="10262" max="10262" width="15.85546875" style="37" bestFit="1" customWidth="1"/>
    <col min="10263" max="10508" width="9.140625" style="37"/>
    <col min="10509" max="10509" width="5.28515625" style="37" customWidth="1"/>
    <col min="10510" max="10510" width="35.5703125" style="37" customWidth="1"/>
    <col min="10511" max="10511" width="9.28515625" style="37" customWidth="1"/>
    <col min="10512" max="10512" width="9" style="37" customWidth="1"/>
    <col min="10513" max="10513" width="7" style="37" customWidth="1"/>
    <col min="10514" max="10514" width="7.5703125" style="37" customWidth="1"/>
    <col min="10515" max="10515" width="7.85546875" style="37" customWidth="1"/>
    <col min="10516" max="10516" width="6.28515625" style="37" customWidth="1"/>
    <col min="10517" max="10517" width="10.140625" style="37" customWidth="1"/>
    <col min="10518" max="10518" width="15.85546875" style="37" bestFit="1" customWidth="1"/>
    <col min="10519" max="10764" width="9.140625" style="37"/>
    <col min="10765" max="10765" width="5.28515625" style="37" customWidth="1"/>
    <col min="10766" max="10766" width="35.5703125" style="37" customWidth="1"/>
    <col min="10767" max="10767" width="9.28515625" style="37" customWidth="1"/>
    <col min="10768" max="10768" width="9" style="37" customWidth="1"/>
    <col min="10769" max="10769" width="7" style="37" customWidth="1"/>
    <col min="10770" max="10770" width="7.5703125" style="37" customWidth="1"/>
    <col min="10771" max="10771" width="7.85546875" style="37" customWidth="1"/>
    <col min="10772" max="10772" width="6.28515625" style="37" customWidth="1"/>
    <col min="10773" max="10773" width="10.140625" style="37" customWidth="1"/>
    <col min="10774" max="10774" width="15.85546875" style="37" bestFit="1" customWidth="1"/>
    <col min="10775" max="11020" width="9.140625" style="37"/>
    <col min="11021" max="11021" width="5.28515625" style="37" customWidth="1"/>
    <col min="11022" max="11022" width="35.5703125" style="37" customWidth="1"/>
    <col min="11023" max="11023" width="9.28515625" style="37" customWidth="1"/>
    <col min="11024" max="11024" width="9" style="37" customWidth="1"/>
    <col min="11025" max="11025" width="7" style="37" customWidth="1"/>
    <col min="11026" max="11026" width="7.5703125" style="37" customWidth="1"/>
    <col min="11027" max="11027" width="7.85546875" style="37" customWidth="1"/>
    <col min="11028" max="11028" width="6.28515625" style="37" customWidth="1"/>
    <col min="11029" max="11029" width="10.140625" style="37" customWidth="1"/>
    <col min="11030" max="11030" width="15.85546875" style="37" bestFit="1" customWidth="1"/>
    <col min="11031" max="11276" width="9.140625" style="37"/>
    <col min="11277" max="11277" width="5.28515625" style="37" customWidth="1"/>
    <col min="11278" max="11278" width="35.5703125" style="37" customWidth="1"/>
    <col min="11279" max="11279" width="9.28515625" style="37" customWidth="1"/>
    <col min="11280" max="11280" width="9" style="37" customWidth="1"/>
    <col min="11281" max="11281" width="7" style="37" customWidth="1"/>
    <col min="11282" max="11282" width="7.5703125" style="37" customWidth="1"/>
    <col min="11283" max="11283" width="7.85546875" style="37" customWidth="1"/>
    <col min="11284" max="11284" width="6.28515625" style="37" customWidth="1"/>
    <col min="11285" max="11285" width="10.140625" style="37" customWidth="1"/>
    <col min="11286" max="11286" width="15.85546875" style="37" bestFit="1" customWidth="1"/>
    <col min="11287" max="11532" width="9.140625" style="37"/>
    <col min="11533" max="11533" width="5.28515625" style="37" customWidth="1"/>
    <col min="11534" max="11534" width="35.5703125" style="37" customWidth="1"/>
    <col min="11535" max="11535" width="9.28515625" style="37" customWidth="1"/>
    <col min="11536" max="11536" width="9" style="37" customWidth="1"/>
    <col min="11537" max="11537" width="7" style="37" customWidth="1"/>
    <col min="11538" max="11538" width="7.5703125" style="37" customWidth="1"/>
    <col min="11539" max="11539" width="7.85546875" style="37" customWidth="1"/>
    <col min="11540" max="11540" width="6.28515625" style="37" customWidth="1"/>
    <col min="11541" max="11541" width="10.140625" style="37" customWidth="1"/>
    <col min="11542" max="11542" width="15.85546875" style="37" bestFit="1" customWidth="1"/>
    <col min="11543" max="11788" width="9.140625" style="37"/>
    <col min="11789" max="11789" width="5.28515625" style="37" customWidth="1"/>
    <col min="11790" max="11790" width="35.5703125" style="37" customWidth="1"/>
    <col min="11791" max="11791" width="9.28515625" style="37" customWidth="1"/>
    <col min="11792" max="11792" width="9" style="37" customWidth="1"/>
    <col min="11793" max="11793" width="7" style="37" customWidth="1"/>
    <col min="11794" max="11794" width="7.5703125" style="37" customWidth="1"/>
    <col min="11795" max="11795" width="7.85546875" style="37" customWidth="1"/>
    <col min="11796" max="11796" width="6.28515625" style="37" customWidth="1"/>
    <col min="11797" max="11797" width="10.140625" style="37" customWidth="1"/>
    <col min="11798" max="11798" width="15.85546875" style="37" bestFit="1" customWidth="1"/>
    <col min="11799" max="12044" width="9.140625" style="37"/>
    <col min="12045" max="12045" width="5.28515625" style="37" customWidth="1"/>
    <col min="12046" max="12046" width="35.5703125" style="37" customWidth="1"/>
    <col min="12047" max="12047" width="9.28515625" style="37" customWidth="1"/>
    <col min="12048" max="12048" width="9" style="37" customWidth="1"/>
    <col min="12049" max="12049" width="7" style="37" customWidth="1"/>
    <col min="12050" max="12050" width="7.5703125" style="37" customWidth="1"/>
    <col min="12051" max="12051" width="7.85546875" style="37" customWidth="1"/>
    <col min="12052" max="12052" width="6.28515625" style="37" customWidth="1"/>
    <col min="12053" max="12053" width="10.140625" style="37" customWidth="1"/>
    <col min="12054" max="12054" width="15.85546875" style="37" bestFit="1" customWidth="1"/>
    <col min="12055" max="12300" width="9.140625" style="37"/>
    <col min="12301" max="12301" width="5.28515625" style="37" customWidth="1"/>
    <col min="12302" max="12302" width="35.5703125" style="37" customWidth="1"/>
    <col min="12303" max="12303" width="9.28515625" style="37" customWidth="1"/>
    <col min="12304" max="12304" width="9" style="37" customWidth="1"/>
    <col min="12305" max="12305" width="7" style="37" customWidth="1"/>
    <col min="12306" max="12306" width="7.5703125" style="37" customWidth="1"/>
    <col min="12307" max="12307" width="7.85546875" style="37" customWidth="1"/>
    <col min="12308" max="12308" width="6.28515625" style="37" customWidth="1"/>
    <col min="12309" max="12309" width="10.140625" style="37" customWidth="1"/>
    <col min="12310" max="12310" width="15.85546875" style="37" bestFit="1" customWidth="1"/>
    <col min="12311" max="12556" width="9.140625" style="37"/>
    <col min="12557" max="12557" width="5.28515625" style="37" customWidth="1"/>
    <col min="12558" max="12558" width="35.5703125" style="37" customWidth="1"/>
    <col min="12559" max="12559" width="9.28515625" style="37" customWidth="1"/>
    <col min="12560" max="12560" width="9" style="37" customWidth="1"/>
    <col min="12561" max="12561" width="7" style="37" customWidth="1"/>
    <col min="12562" max="12562" width="7.5703125" style="37" customWidth="1"/>
    <col min="12563" max="12563" width="7.85546875" style="37" customWidth="1"/>
    <col min="12564" max="12564" width="6.28515625" style="37" customWidth="1"/>
    <col min="12565" max="12565" width="10.140625" style="37" customWidth="1"/>
    <col min="12566" max="12566" width="15.85546875" style="37" bestFit="1" customWidth="1"/>
    <col min="12567" max="12812" width="9.140625" style="37"/>
    <col min="12813" max="12813" width="5.28515625" style="37" customWidth="1"/>
    <col min="12814" max="12814" width="35.5703125" style="37" customWidth="1"/>
    <col min="12815" max="12815" width="9.28515625" style="37" customWidth="1"/>
    <col min="12816" max="12816" width="9" style="37" customWidth="1"/>
    <col min="12817" max="12817" width="7" style="37" customWidth="1"/>
    <col min="12818" max="12818" width="7.5703125" style="37" customWidth="1"/>
    <col min="12819" max="12819" width="7.85546875" style="37" customWidth="1"/>
    <col min="12820" max="12820" width="6.28515625" style="37" customWidth="1"/>
    <col min="12821" max="12821" width="10.140625" style="37" customWidth="1"/>
    <col min="12822" max="12822" width="15.85546875" style="37" bestFit="1" customWidth="1"/>
    <col min="12823" max="13068" width="9.140625" style="37"/>
    <col min="13069" max="13069" width="5.28515625" style="37" customWidth="1"/>
    <col min="13070" max="13070" width="35.5703125" style="37" customWidth="1"/>
    <col min="13071" max="13071" width="9.28515625" style="37" customWidth="1"/>
    <col min="13072" max="13072" width="9" style="37" customWidth="1"/>
    <col min="13073" max="13073" width="7" style="37" customWidth="1"/>
    <col min="13074" max="13074" width="7.5703125" style="37" customWidth="1"/>
    <col min="13075" max="13075" width="7.85546875" style="37" customWidth="1"/>
    <col min="13076" max="13076" width="6.28515625" style="37" customWidth="1"/>
    <col min="13077" max="13077" width="10.140625" style="37" customWidth="1"/>
    <col min="13078" max="13078" width="15.85546875" style="37" bestFit="1" customWidth="1"/>
    <col min="13079" max="13324" width="9.140625" style="37"/>
    <col min="13325" max="13325" width="5.28515625" style="37" customWidth="1"/>
    <col min="13326" max="13326" width="35.5703125" style="37" customWidth="1"/>
    <col min="13327" max="13327" width="9.28515625" style="37" customWidth="1"/>
    <col min="13328" max="13328" width="9" style="37" customWidth="1"/>
    <col min="13329" max="13329" width="7" style="37" customWidth="1"/>
    <col min="13330" max="13330" width="7.5703125" style="37" customWidth="1"/>
    <col min="13331" max="13331" width="7.85546875" style="37" customWidth="1"/>
    <col min="13332" max="13332" width="6.28515625" style="37" customWidth="1"/>
    <col min="13333" max="13333" width="10.140625" style="37" customWidth="1"/>
    <col min="13334" max="13334" width="15.85546875" style="37" bestFit="1" customWidth="1"/>
    <col min="13335" max="13580" width="9.140625" style="37"/>
    <col min="13581" max="13581" width="5.28515625" style="37" customWidth="1"/>
    <col min="13582" max="13582" width="35.5703125" style="37" customWidth="1"/>
    <col min="13583" max="13583" width="9.28515625" style="37" customWidth="1"/>
    <col min="13584" max="13584" width="9" style="37" customWidth="1"/>
    <col min="13585" max="13585" width="7" style="37" customWidth="1"/>
    <col min="13586" max="13586" width="7.5703125" style="37" customWidth="1"/>
    <col min="13587" max="13587" width="7.85546875" style="37" customWidth="1"/>
    <col min="13588" max="13588" width="6.28515625" style="37" customWidth="1"/>
    <col min="13589" max="13589" width="10.140625" style="37" customWidth="1"/>
    <col min="13590" max="13590" width="15.85546875" style="37" bestFit="1" customWidth="1"/>
    <col min="13591" max="13836" width="9.140625" style="37"/>
    <col min="13837" max="13837" width="5.28515625" style="37" customWidth="1"/>
    <col min="13838" max="13838" width="35.5703125" style="37" customWidth="1"/>
    <col min="13839" max="13839" width="9.28515625" style="37" customWidth="1"/>
    <col min="13840" max="13840" width="9" style="37" customWidth="1"/>
    <col min="13841" max="13841" width="7" style="37" customWidth="1"/>
    <col min="13842" max="13842" width="7.5703125" style="37" customWidth="1"/>
    <col min="13843" max="13843" width="7.85546875" style="37" customWidth="1"/>
    <col min="13844" max="13844" width="6.28515625" style="37" customWidth="1"/>
    <col min="13845" max="13845" width="10.140625" style="37" customWidth="1"/>
    <col min="13846" max="13846" width="15.85546875" style="37" bestFit="1" customWidth="1"/>
    <col min="13847" max="14092" width="9.140625" style="37"/>
    <col min="14093" max="14093" width="5.28515625" style="37" customWidth="1"/>
    <col min="14094" max="14094" width="35.5703125" style="37" customWidth="1"/>
    <col min="14095" max="14095" width="9.28515625" style="37" customWidth="1"/>
    <col min="14096" max="14096" width="9" style="37" customWidth="1"/>
    <col min="14097" max="14097" width="7" style="37" customWidth="1"/>
    <col min="14098" max="14098" width="7.5703125" style="37" customWidth="1"/>
    <col min="14099" max="14099" width="7.85546875" style="37" customWidth="1"/>
    <col min="14100" max="14100" width="6.28515625" style="37" customWidth="1"/>
    <col min="14101" max="14101" width="10.140625" style="37" customWidth="1"/>
    <col min="14102" max="14102" width="15.85546875" style="37" bestFit="1" customWidth="1"/>
    <col min="14103" max="14348" width="9.140625" style="37"/>
    <col min="14349" max="14349" width="5.28515625" style="37" customWidth="1"/>
    <col min="14350" max="14350" width="35.5703125" style="37" customWidth="1"/>
    <col min="14351" max="14351" width="9.28515625" style="37" customWidth="1"/>
    <col min="14352" max="14352" width="9" style="37" customWidth="1"/>
    <col min="14353" max="14353" width="7" style="37" customWidth="1"/>
    <col min="14354" max="14354" width="7.5703125" style="37" customWidth="1"/>
    <col min="14355" max="14355" width="7.85546875" style="37" customWidth="1"/>
    <col min="14356" max="14356" width="6.28515625" style="37" customWidth="1"/>
    <col min="14357" max="14357" width="10.140625" style="37" customWidth="1"/>
    <col min="14358" max="14358" width="15.85546875" style="37" bestFit="1" customWidth="1"/>
    <col min="14359" max="14604" width="9.140625" style="37"/>
    <col min="14605" max="14605" width="5.28515625" style="37" customWidth="1"/>
    <col min="14606" max="14606" width="35.5703125" style="37" customWidth="1"/>
    <col min="14607" max="14607" width="9.28515625" style="37" customWidth="1"/>
    <col min="14608" max="14608" width="9" style="37" customWidth="1"/>
    <col min="14609" max="14609" width="7" style="37" customWidth="1"/>
    <col min="14610" max="14610" width="7.5703125" style="37" customWidth="1"/>
    <col min="14611" max="14611" width="7.85546875" style="37" customWidth="1"/>
    <col min="14612" max="14612" width="6.28515625" style="37" customWidth="1"/>
    <col min="14613" max="14613" width="10.140625" style="37" customWidth="1"/>
    <col min="14614" max="14614" width="15.85546875" style="37" bestFit="1" customWidth="1"/>
    <col min="14615" max="14860" width="9.140625" style="37"/>
    <col min="14861" max="14861" width="5.28515625" style="37" customWidth="1"/>
    <col min="14862" max="14862" width="35.5703125" style="37" customWidth="1"/>
    <col min="14863" max="14863" width="9.28515625" style="37" customWidth="1"/>
    <col min="14864" max="14864" width="9" style="37" customWidth="1"/>
    <col min="14865" max="14865" width="7" style="37" customWidth="1"/>
    <col min="14866" max="14866" width="7.5703125" style="37" customWidth="1"/>
    <col min="14867" max="14867" width="7.85546875" style="37" customWidth="1"/>
    <col min="14868" max="14868" width="6.28515625" style="37" customWidth="1"/>
    <col min="14869" max="14869" width="10.140625" style="37" customWidth="1"/>
    <col min="14870" max="14870" width="15.85546875" style="37" bestFit="1" customWidth="1"/>
    <col min="14871" max="15116" width="9.140625" style="37"/>
    <col min="15117" max="15117" width="5.28515625" style="37" customWidth="1"/>
    <col min="15118" max="15118" width="35.5703125" style="37" customWidth="1"/>
    <col min="15119" max="15119" width="9.28515625" style="37" customWidth="1"/>
    <col min="15120" max="15120" width="9" style="37" customWidth="1"/>
    <col min="15121" max="15121" width="7" style="37" customWidth="1"/>
    <col min="15122" max="15122" width="7.5703125" style="37" customWidth="1"/>
    <col min="15123" max="15123" width="7.85546875" style="37" customWidth="1"/>
    <col min="15124" max="15124" width="6.28515625" style="37" customWidth="1"/>
    <col min="15125" max="15125" width="10.140625" style="37" customWidth="1"/>
    <col min="15126" max="15126" width="15.85546875" style="37" bestFit="1" customWidth="1"/>
    <col min="15127" max="15372" width="9.140625" style="37"/>
    <col min="15373" max="15373" width="5.28515625" style="37" customWidth="1"/>
    <col min="15374" max="15374" width="35.5703125" style="37" customWidth="1"/>
    <col min="15375" max="15375" width="9.28515625" style="37" customWidth="1"/>
    <col min="15376" max="15376" width="9" style="37" customWidth="1"/>
    <col min="15377" max="15377" width="7" style="37" customWidth="1"/>
    <col min="15378" max="15378" width="7.5703125" style="37" customWidth="1"/>
    <col min="15379" max="15379" width="7.85546875" style="37" customWidth="1"/>
    <col min="15380" max="15380" width="6.28515625" style="37" customWidth="1"/>
    <col min="15381" max="15381" width="10.140625" style="37" customWidth="1"/>
    <col min="15382" max="15382" width="15.85546875" style="37" bestFit="1" customWidth="1"/>
    <col min="15383" max="15628" width="9.140625" style="37"/>
    <col min="15629" max="15629" width="5.28515625" style="37" customWidth="1"/>
    <col min="15630" max="15630" width="35.5703125" style="37" customWidth="1"/>
    <col min="15631" max="15631" width="9.28515625" style="37" customWidth="1"/>
    <col min="15632" max="15632" width="9" style="37" customWidth="1"/>
    <col min="15633" max="15633" width="7" style="37" customWidth="1"/>
    <col min="15634" max="15634" width="7.5703125" style="37" customWidth="1"/>
    <col min="15635" max="15635" width="7.85546875" style="37" customWidth="1"/>
    <col min="15636" max="15636" width="6.28515625" style="37" customWidth="1"/>
    <col min="15637" max="15637" width="10.140625" style="37" customWidth="1"/>
    <col min="15638" max="15638" width="15.85546875" style="37" bestFit="1" customWidth="1"/>
    <col min="15639" max="15884" width="9.140625" style="37"/>
    <col min="15885" max="15885" width="5.28515625" style="37" customWidth="1"/>
    <col min="15886" max="15886" width="35.5703125" style="37" customWidth="1"/>
    <col min="15887" max="15887" width="9.28515625" style="37" customWidth="1"/>
    <col min="15888" max="15888" width="9" style="37" customWidth="1"/>
    <col min="15889" max="15889" width="7" style="37" customWidth="1"/>
    <col min="15890" max="15890" width="7.5703125" style="37" customWidth="1"/>
    <col min="15891" max="15891" width="7.85546875" style="37" customWidth="1"/>
    <col min="15892" max="15892" width="6.28515625" style="37" customWidth="1"/>
    <col min="15893" max="15893" width="10.140625" style="37" customWidth="1"/>
    <col min="15894" max="15894" width="15.85546875" style="37" bestFit="1" customWidth="1"/>
    <col min="15895" max="16140" width="9.140625" style="37"/>
    <col min="16141" max="16141" width="5.28515625" style="37" customWidth="1"/>
    <col min="16142" max="16142" width="35.5703125" style="37" customWidth="1"/>
    <col min="16143" max="16143" width="9.28515625" style="37" customWidth="1"/>
    <col min="16144" max="16144" width="9" style="37" customWidth="1"/>
    <col min="16145" max="16145" width="7" style="37" customWidth="1"/>
    <col min="16146" max="16146" width="7.5703125" style="37" customWidth="1"/>
    <col min="16147" max="16147" width="7.85546875" style="37" customWidth="1"/>
    <col min="16148" max="16148" width="6.28515625" style="37" customWidth="1"/>
    <col min="16149" max="16149" width="10.140625" style="37" customWidth="1"/>
    <col min="16150" max="16150" width="15.85546875" style="37" bestFit="1" customWidth="1"/>
    <col min="16151" max="16384" width="9.140625" style="37"/>
  </cols>
  <sheetData>
    <row r="1" spans="1:23" s="40" customFormat="1" ht="18" customHeight="1">
      <c r="A1" s="95" t="s">
        <v>66</v>
      </c>
      <c r="B1" s="95"/>
      <c r="C1" s="95"/>
      <c r="D1" s="95"/>
      <c r="E1" s="95"/>
      <c r="F1" s="95"/>
      <c r="G1" s="95"/>
      <c r="H1" s="95"/>
      <c r="I1" s="95"/>
      <c r="J1" s="95"/>
      <c r="K1" s="95"/>
      <c r="L1" s="95"/>
      <c r="M1" s="95"/>
      <c r="N1" s="95"/>
      <c r="O1" s="95"/>
      <c r="P1" s="95"/>
      <c r="Q1" s="95"/>
      <c r="R1" s="95"/>
      <c r="S1" s="95"/>
      <c r="T1" s="95"/>
      <c r="U1" s="95"/>
      <c r="V1" s="95"/>
      <c r="W1" s="95"/>
    </row>
    <row r="2" spans="1:23" s="40" customFormat="1" ht="18" customHeight="1">
      <c r="A2" s="95" t="s">
        <v>65</v>
      </c>
      <c r="B2" s="95"/>
      <c r="C2" s="95"/>
      <c r="D2" s="95"/>
      <c r="E2" s="95"/>
      <c r="F2" s="95"/>
      <c r="G2" s="95"/>
      <c r="H2" s="95"/>
      <c r="I2" s="95"/>
      <c r="J2" s="95"/>
      <c r="K2" s="95"/>
      <c r="L2" s="95"/>
      <c r="M2" s="95"/>
      <c r="N2" s="95"/>
      <c r="O2" s="95"/>
      <c r="P2" s="95"/>
      <c r="Q2" s="95"/>
      <c r="R2" s="95"/>
      <c r="S2" s="95"/>
      <c r="T2" s="95"/>
      <c r="U2" s="95"/>
      <c r="V2" s="95"/>
      <c r="W2" s="95"/>
    </row>
    <row r="3" spans="1:23" s="40" customFormat="1" ht="18" customHeight="1">
      <c r="A3" s="96"/>
      <c r="B3" s="96"/>
      <c r="C3" s="96"/>
      <c r="D3" s="96"/>
      <c r="E3" s="96"/>
      <c r="F3" s="96"/>
      <c r="G3" s="96"/>
      <c r="H3" s="96"/>
      <c r="I3" s="46"/>
      <c r="J3" s="46"/>
      <c r="K3" s="46"/>
      <c r="L3" s="46"/>
      <c r="M3" s="46"/>
      <c r="N3" s="46"/>
      <c r="O3" s="46"/>
      <c r="P3" s="46"/>
      <c r="Q3" s="46"/>
      <c r="R3" s="46"/>
      <c r="S3" s="46"/>
      <c r="T3" s="46"/>
      <c r="U3" s="46"/>
      <c r="V3" s="46"/>
      <c r="W3" s="46"/>
    </row>
    <row r="4" spans="1:23" s="40" customFormat="1" ht="18" customHeight="1">
      <c r="A4" s="75"/>
      <c r="B4" s="75"/>
      <c r="C4" s="75"/>
      <c r="D4" s="74"/>
      <c r="E4" s="74"/>
      <c r="F4" s="74"/>
      <c r="G4" s="39"/>
      <c r="H4" s="97" t="s">
        <v>64</v>
      </c>
      <c r="I4" s="97"/>
      <c r="J4" s="97"/>
      <c r="K4" s="97"/>
      <c r="L4" s="97"/>
      <c r="M4" s="97"/>
      <c r="N4" s="97"/>
      <c r="O4" s="97"/>
      <c r="P4" s="97"/>
      <c r="Q4" s="97"/>
      <c r="R4" s="97"/>
      <c r="S4" s="97"/>
      <c r="T4" s="97"/>
      <c r="U4" s="97"/>
      <c r="V4" s="97"/>
      <c r="W4" s="97"/>
    </row>
    <row r="5" spans="1:23" s="43" customFormat="1" ht="15.75">
      <c r="A5" s="98"/>
      <c r="B5" s="98"/>
      <c r="C5" s="98"/>
      <c r="D5" s="73"/>
      <c r="E5" s="73"/>
      <c r="F5" s="73"/>
      <c r="G5" s="72"/>
      <c r="H5" s="72"/>
      <c r="I5" s="72"/>
      <c r="J5" s="72"/>
      <c r="K5" s="72"/>
      <c r="L5" s="72"/>
      <c r="M5" s="72"/>
      <c r="N5" s="72"/>
      <c r="O5" s="72"/>
      <c r="P5" s="72"/>
      <c r="Q5" s="72"/>
      <c r="R5" s="72"/>
      <c r="S5" s="72"/>
      <c r="T5" s="72"/>
      <c r="U5" s="72"/>
      <c r="V5" s="72"/>
      <c r="W5" s="72"/>
    </row>
    <row r="6" spans="1:23" s="71" customFormat="1" ht="23.25" customHeight="1">
      <c r="A6" s="99" t="s">
        <v>63</v>
      </c>
      <c r="B6" s="99"/>
      <c r="C6" s="99"/>
      <c r="D6" s="99"/>
      <c r="E6" s="99"/>
      <c r="F6" s="99"/>
      <c r="G6" s="99"/>
      <c r="H6" s="99"/>
      <c r="I6" s="99"/>
      <c r="J6" s="99"/>
      <c r="K6" s="99"/>
      <c r="L6" s="99"/>
      <c r="M6" s="99"/>
      <c r="N6" s="99"/>
      <c r="O6" s="99"/>
      <c r="P6" s="99"/>
      <c r="Q6" s="99"/>
      <c r="R6" s="99"/>
      <c r="S6" s="99"/>
      <c r="T6" s="99"/>
      <c r="U6" s="99"/>
      <c r="V6" s="99"/>
      <c r="W6" s="99"/>
    </row>
    <row r="7" spans="1:23" s="71" customFormat="1" ht="19.5">
      <c r="A7" s="101" t="s">
        <v>62</v>
      </c>
      <c r="B7" s="101"/>
      <c r="C7" s="101"/>
      <c r="D7" s="101"/>
      <c r="E7" s="101"/>
      <c r="F7" s="101"/>
      <c r="G7" s="101"/>
      <c r="H7" s="101"/>
      <c r="I7" s="101"/>
      <c r="J7" s="101"/>
      <c r="K7" s="101"/>
      <c r="L7" s="101"/>
      <c r="M7" s="101"/>
      <c r="N7" s="101"/>
      <c r="O7" s="101"/>
      <c r="P7" s="101"/>
      <c r="Q7" s="101"/>
      <c r="R7" s="101"/>
      <c r="S7" s="101"/>
      <c r="T7" s="101"/>
      <c r="U7" s="101"/>
      <c r="V7" s="101"/>
      <c r="W7" s="101"/>
    </row>
    <row r="8" spans="1:23" s="71" customFormat="1" ht="21.75" hidden="1" customHeight="1">
      <c r="A8" s="89" t="s">
        <v>61</v>
      </c>
      <c r="B8" s="89"/>
      <c r="C8" s="89"/>
      <c r="D8" s="89"/>
      <c r="E8" s="89"/>
      <c r="F8" s="89"/>
      <c r="G8" s="89"/>
      <c r="H8" s="89"/>
      <c r="I8" s="89"/>
      <c r="J8" s="89"/>
      <c r="K8" s="89"/>
      <c r="L8" s="89"/>
      <c r="M8" s="89"/>
      <c r="N8" s="89"/>
      <c r="O8" s="89"/>
      <c r="P8" s="89"/>
      <c r="Q8" s="89"/>
      <c r="R8" s="89"/>
      <c r="S8" s="89"/>
      <c r="T8" s="89"/>
      <c r="U8" s="89"/>
      <c r="V8" s="89"/>
      <c r="W8" s="89"/>
    </row>
    <row r="9" spans="1:23" s="71" customFormat="1" ht="21.75" hidden="1" customHeight="1">
      <c r="A9" s="89" t="s">
        <v>60</v>
      </c>
      <c r="B9" s="89"/>
      <c r="C9" s="89"/>
      <c r="D9" s="89"/>
      <c r="E9" s="89"/>
      <c r="F9" s="89"/>
      <c r="G9" s="89"/>
      <c r="H9" s="89"/>
      <c r="I9" s="89"/>
      <c r="J9" s="89"/>
      <c r="K9" s="89"/>
      <c r="L9" s="89"/>
      <c r="M9" s="89"/>
      <c r="N9" s="89"/>
      <c r="O9" s="89"/>
      <c r="P9" s="89"/>
      <c r="Q9" s="89"/>
      <c r="R9" s="89"/>
      <c r="S9" s="89"/>
      <c r="T9" s="89"/>
      <c r="U9" s="89"/>
      <c r="V9" s="89"/>
      <c r="W9" s="89"/>
    </row>
    <row r="10" spans="1:23" ht="15.75">
      <c r="G10" s="102"/>
      <c r="H10" s="102"/>
      <c r="I10" s="102"/>
      <c r="J10" s="102"/>
      <c r="K10" s="102"/>
      <c r="L10" s="102"/>
      <c r="M10" s="102"/>
      <c r="N10" s="102"/>
      <c r="O10" s="102"/>
      <c r="P10" s="102"/>
      <c r="Q10" s="102"/>
      <c r="R10" s="102"/>
      <c r="S10" s="102"/>
      <c r="T10" s="102"/>
      <c r="U10" s="102"/>
      <c r="V10" s="102"/>
      <c r="W10" s="102"/>
    </row>
    <row r="11" spans="1:23" ht="30.75" customHeight="1">
      <c r="A11" s="104" t="s">
        <v>2</v>
      </c>
      <c r="B11" s="104" t="s">
        <v>59</v>
      </c>
      <c r="C11" s="103" t="s">
        <v>58</v>
      </c>
      <c r="D11" s="103"/>
      <c r="E11" s="103"/>
      <c r="F11" s="103"/>
      <c r="G11" s="103"/>
      <c r="H11" s="103"/>
      <c r="I11" s="103"/>
      <c r="J11" s="103"/>
      <c r="K11" s="103"/>
      <c r="L11" s="103"/>
      <c r="M11" s="103"/>
      <c r="N11" s="103"/>
      <c r="O11" s="100" t="s">
        <v>57</v>
      </c>
      <c r="P11" s="100"/>
      <c r="Q11" s="100"/>
      <c r="R11" s="100"/>
      <c r="S11" s="100"/>
      <c r="T11" s="100"/>
      <c r="U11" s="100"/>
      <c r="V11" s="100"/>
      <c r="W11" s="100"/>
    </row>
    <row r="12" spans="1:23" s="70" customFormat="1" ht="52.5" customHeight="1">
      <c r="A12" s="105"/>
      <c r="B12" s="105"/>
      <c r="C12" s="86" t="s">
        <v>56</v>
      </c>
      <c r="D12" s="86"/>
      <c r="E12" s="86"/>
      <c r="F12" s="86" t="s">
        <v>55</v>
      </c>
      <c r="G12" s="86"/>
      <c r="H12" s="86"/>
      <c r="I12" s="86" t="s">
        <v>54</v>
      </c>
      <c r="J12" s="86"/>
      <c r="K12" s="86"/>
      <c r="L12" s="86" t="s">
        <v>53</v>
      </c>
      <c r="M12" s="86"/>
      <c r="N12" s="86"/>
      <c r="O12" s="86" t="s">
        <v>52</v>
      </c>
      <c r="P12" s="86"/>
      <c r="Q12" s="86"/>
      <c r="R12" s="86" t="s">
        <v>51</v>
      </c>
      <c r="S12" s="86"/>
      <c r="T12" s="86"/>
      <c r="U12" s="86" t="s">
        <v>50</v>
      </c>
      <c r="V12" s="86"/>
      <c r="W12" s="86"/>
    </row>
    <row r="13" spans="1:23" s="70" customFormat="1" ht="21.75" customHeight="1">
      <c r="A13" s="105"/>
      <c r="B13" s="105"/>
      <c r="C13" s="86" t="s">
        <v>49</v>
      </c>
      <c r="D13" s="86" t="s">
        <v>48</v>
      </c>
      <c r="E13" s="86" t="s">
        <v>47</v>
      </c>
      <c r="F13" s="86" t="s">
        <v>49</v>
      </c>
      <c r="G13" s="86" t="s">
        <v>48</v>
      </c>
      <c r="H13" s="86" t="s">
        <v>47</v>
      </c>
      <c r="I13" s="86" t="s">
        <v>49</v>
      </c>
      <c r="J13" s="86" t="s">
        <v>48</v>
      </c>
      <c r="K13" s="86" t="s">
        <v>47</v>
      </c>
      <c r="L13" s="86" t="s">
        <v>49</v>
      </c>
      <c r="M13" s="86" t="s">
        <v>48</v>
      </c>
      <c r="N13" s="86" t="s">
        <v>47</v>
      </c>
      <c r="O13" s="86" t="s">
        <v>49</v>
      </c>
      <c r="P13" s="86" t="s">
        <v>48</v>
      </c>
      <c r="Q13" s="86" t="s">
        <v>47</v>
      </c>
      <c r="R13" s="86" t="s">
        <v>49</v>
      </c>
      <c r="S13" s="86" t="s">
        <v>48</v>
      </c>
      <c r="T13" s="86" t="s">
        <v>47</v>
      </c>
      <c r="U13" s="86" t="s">
        <v>49</v>
      </c>
      <c r="V13" s="86" t="s">
        <v>48</v>
      </c>
      <c r="W13" s="86" t="s">
        <v>47</v>
      </c>
    </row>
    <row r="14" spans="1:23" s="70" customFormat="1">
      <c r="A14" s="105"/>
      <c r="B14" s="105"/>
      <c r="C14" s="86"/>
      <c r="D14" s="86"/>
      <c r="E14" s="86"/>
      <c r="F14" s="86"/>
      <c r="G14" s="86"/>
      <c r="H14" s="86"/>
      <c r="I14" s="86"/>
      <c r="J14" s="86"/>
      <c r="K14" s="86"/>
      <c r="L14" s="86"/>
      <c r="M14" s="86"/>
      <c r="N14" s="86"/>
      <c r="O14" s="86"/>
      <c r="P14" s="86"/>
      <c r="Q14" s="86"/>
      <c r="R14" s="86"/>
      <c r="S14" s="86"/>
      <c r="T14" s="86"/>
      <c r="U14" s="86"/>
      <c r="V14" s="86"/>
      <c r="W14" s="86"/>
    </row>
    <row r="15" spans="1:23" s="59" customFormat="1" ht="25.5">
      <c r="A15" s="60">
        <v>1</v>
      </c>
      <c r="B15" s="65" t="s">
        <v>46</v>
      </c>
      <c r="C15" s="69">
        <v>9</v>
      </c>
      <c r="D15" s="69">
        <v>8.5</v>
      </c>
      <c r="E15" s="69">
        <v>8.8666666666666671</v>
      </c>
      <c r="F15" s="67">
        <v>4716</v>
      </c>
      <c r="G15" s="67">
        <v>4491</v>
      </c>
      <c r="H15" s="67">
        <v>6339.2</v>
      </c>
      <c r="I15" s="67">
        <v>530</v>
      </c>
      <c r="J15" s="67">
        <v>4049</v>
      </c>
      <c r="K15" s="67">
        <v>4608.6459268373865</v>
      </c>
      <c r="L15" s="63">
        <v>983</v>
      </c>
      <c r="M15" s="67">
        <v>1142.8330000000001</v>
      </c>
      <c r="N15" s="67">
        <v>1247</v>
      </c>
      <c r="O15" s="64">
        <v>3</v>
      </c>
      <c r="P15" s="68">
        <v>3</v>
      </c>
      <c r="Q15" s="68">
        <v>1.6333333333333335</v>
      </c>
      <c r="R15" s="63">
        <v>324</v>
      </c>
      <c r="S15" s="67">
        <v>324</v>
      </c>
      <c r="T15" s="67">
        <v>232.00000000000003</v>
      </c>
      <c r="U15" s="63">
        <v>40.5</v>
      </c>
      <c r="V15" s="67">
        <v>256</v>
      </c>
      <c r="W15" s="67">
        <v>306.35407316261382</v>
      </c>
    </row>
    <row r="16" spans="1:23" s="59" customFormat="1" ht="25.5">
      <c r="A16" s="60">
        <v>2</v>
      </c>
      <c r="B16" s="65" t="s">
        <v>45</v>
      </c>
      <c r="C16" s="64">
        <v>2.5</v>
      </c>
      <c r="D16" s="60">
        <v>2</v>
      </c>
      <c r="E16" s="60">
        <v>2</v>
      </c>
      <c r="F16" s="63">
        <v>1080</v>
      </c>
      <c r="G16" s="67">
        <v>565</v>
      </c>
      <c r="H16" s="67">
        <v>882</v>
      </c>
      <c r="I16" s="63">
        <v>121.93</v>
      </c>
      <c r="J16" s="62">
        <v>34.08</v>
      </c>
      <c r="K16" s="61">
        <v>110.25</v>
      </c>
      <c r="L16" s="60">
        <v>0</v>
      </c>
      <c r="M16" s="60">
        <v>0</v>
      </c>
      <c r="N16" s="60">
        <v>0</v>
      </c>
      <c r="O16" s="62">
        <v>2</v>
      </c>
      <c r="P16" s="62">
        <v>2</v>
      </c>
      <c r="Q16" s="62">
        <v>2</v>
      </c>
      <c r="R16" s="61">
        <v>176.4</v>
      </c>
      <c r="S16" s="61">
        <v>113</v>
      </c>
      <c r="T16" s="61">
        <v>176.4</v>
      </c>
      <c r="U16" s="66">
        <f>(R16/12)*1.5</f>
        <v>22.05</v>
      </c>
      <c r="V16" s="60">
        <v>6</v>
      </c>
      <c r="W16" s="60">
        <v>0</v>
      </c>
    </row>
    <row r="17" spans="1:27" s="59" customFormat="1" ht="25.5">
      <c r="A17" s="60">
        <v>3</v>
      </c>
      <c r="B17" s="65" t="s">
        <v>44</v>
      </c>
      <c r="C17" s="64">
        <v>3</v>
      </c>
      <c r="D17" s="60">
        <v>2</v>
      </c>
      <c r="E17" s="60">
        <v>3</v>
      </c>
      <c r="F17" s="63">
        <v>423</v>
      </c>
      <c r="G17" s="61">
        <v>399.37032306660797</v>
      </c>
      <c r="H17" s="60">
        <v>630</v>
      </c>
      <c r="I17" s="61">
        <v>0</v>
      </c>
      <c r="J17" s="61">
        <v>0</v>
      </c>
      <c r="K17" s="61">
        <v>0</v>
      </c>
      <c r="L17" s="60">
        <v>0</v>
      </c>
      <c r="M17" s="60">
        <v>0</v>
      </c>
      <c r="N17" s="60">
        <v>0</v>
      </c>
      <c r="O17" s="62">
        <v>0</v>
      </c>
      <c r="P17" s="62">
        <v>0</v>
      </c>
      <c r="Q17" s="62">
        <v>1</v>
      </c>
      <c r="R17" s="61">
        <v>0</v>
      </c>
      <c r="S17" s="61"/>
      <c r="T17" s="61">
        <v>22</v>
      </c>
      <c r="U17" s="60">
        <v>0</v>
      </c>
      <c r="V17" s="60">
        <v>0</v>
      </c>
      <c r="W17" s="60">
        <v>0</v>
      </c>
    </row>
    <row r="18" spans="1:27" ht="29.25" customHeight="1">
      <c r="A18" s="58">
        <v>4</v>
      </c>
      <c r="B18" s="57" t="s">
        <v>43</v>
      </c>
      <c r="C18" s="56">
        <v>5</v>
      </c>
      <c r="D18" s="51">
        <v>5</v>
      </c>
      <c r="E18" s="51">
        <v>5</v>
      </c>
      <c r="F18" s="54">
        <v>1339</v>
      </c>
      <c r="G18" s="52">
        <v>2106</v>
      </c>
      <c r="H18" s="51">
        <v>2106</v>
      </c>
      <c r="I18" s="52">
        <v>167.375</v>
      </c>
      <c r="J18" s="53">
        <v>238.32</v>
      </c>
      <c r="K18" s="53">
        <v>246</v>
      </c>
      <c r="L18" s="51">
        <v>0</v>
      </c>
      <c r="M18" s="51">
        <v>0</v>
      </c>
      <c r="N18" s="51">
        <v>0</v>
      </c>
      <c r="O18" s="54">
        <v>1</v>
      </c>
      <c r="P18" s="55">
        <v>1.32</v>
      </c>
      <c r="Q18" s="51">
        <v>2</v>
      </c>
      <c r="R18" s="54">
        <v>52.61</v>
      </c>
      <c r="S18" s="53">
        <v>82.8</v>
      </c>
      <c r="T18" s="53">
        <v>109.25</v>
      </c>
      <c r="U18" s="52">
        <f>(R18/12)*1.5</f>
        <v>6.5762499999999999</v>
      </c>
      <c r="V18" s="51">
        <v>7.8</v>
      </c>
      <c r="W18" s="51">
        <v>0</v>
      </c>
      <c r="X18" s="50"/>
      <c r="Y18" s="50"/>
      <c r="Z18" s="50"/>
      <c r="AA18" s="50"/>
    </row>
    <row r="19" spans="1:27" s="40" customFormat="1" ht="16.5">
      <c r="A19" s="48"/>
      <c r="B19" s="49"/>
      <c r="C19" s="48" t="s">
        <v>42</v>
      </c>
      <c r="D19" s="48"/>
      <c r="E19" s="48"/>
      <c r="F19" s="48"/>
      <c r="G19" s="47"/>
      <c r="H19" s="47"/>
      <c r="I19" s="47"/>
      <c r="J19" s="47"/>
      <c r="K19" s="47"/>
      <c r="L19" s="47"/>
      <c r="M19" s="47"/>
      <c r="N19" s="47"/>
      <c r="O19" s="47"/>
      <c r="P19" s="47"/>
      <c r="Q19" s="47"/>
      <c r="R19" s="47"/>
      <c r="S19" s="47"/>
      <c r="T19" s="47"/>
      <c r="U19" s="47"/>
      <c r="V19" s="47"/>
      <c r="W19" s="47"/>
    </row>
    <row r="20" spans="1:27" s="40" customFormat="1" ht="16.5">
      <c r="A20" s="88" t="s">
        <v>41</v>
      </c>
      <c r="B20" s="88"/>
      <c r="C20" s="88"/>
      <c r="D20" s="88"/>
      <c r="E20" s="88"/>
      <c r="F20" s="88"/>
      <c r="G20" s="88"/>
      <c r="H20" s="88"/>
      <c r="I20" s="88"/>
      <c r="J20" s="88"/>
      <c r="K20" s="88"/>
      <c r="L20" s="88"/>
      <c r="M20" s="88"/>
      <c r="N20" s="88"/>
      <c r="O20" s="88"/>
      <c r="P20" s="88"/>
      <c r="Q20" s="88"/>
      <c r="R20" s="88"/>
      <c r="S20" s="88"/>
      <c r="T20" s="88"/>
      <c r="U20" s="88"/>
      <c r="V20" s="88"/>
      <c r="W20" s="88"/>
    </row>
    <row r="21" spans="1:27" s="40" customFormat="1" ht="16.5" customHeight="1">
      <c r="B21" s="91"/>
      <c r="C21" s="91"/>
      <c r="D21" s="91"/>
      <c r="E21" s="46"/>
      <c r="F21" s="46"/>
      <c r="G21" s="46"/>
      <c r="H21" s="46"/>
      <c r="I21" s="46"/>
      <c r="J21" s="46"/>
      <c r="K21" s="46"/>
      <c r="L21" s="46"/>
      <c r="M21" s="46"/>
      <c r="N21" s="46"/>
      <c r="O21" s="87" t="s">
        <v>40</v>
      </c>
      <c r="P21" s="87"/>
      <c r="Q21" s="87"/>
      <c r="R21" s="87"/>
      <c r="S21" s="87"/>
      <c r="T21" s="87"/>
      <c r="U21" s="87"/>
      <c r="V21" s="87"/>
      <c r="W21" s="87"/>
      <c r="X21" s="45"/>
      <c r="Y21" s="45"/>
      <c r="Z21" s="45"/>
    </row>
    <row r="36" spans="1:23" ht="15.75">
      <c r="A36" s="93"/>
      <c r="B36" s="93"/>
      <c r="C36" s="94"/>
      <c r="D36" s="94"/>
      <c r="E36" s="94"/>
      <c r="F36" s="94"/>
      <c r="G36" s="94"/>
      <c r="H36" s="94"/>
      <c r="I36" s="44"/>
      <c r="J36" s="44"/>
      <c r="K36" s="44"/>
      <c r="L36" s="44"/>
      <c r="M36" s="44"/>
      <c r="N36" s="44"/>
      <c r="O36" s="44"/>
      <c r="P36" s="44"/>
      <c r="Q36" s="44"/>
      <c r="R36" s="44"/>
      <c r="S36" s="44"/>
      <c r="T36" s="44"/>
      <c r="U36" s="44"/>
      <c r="V36" s="44"/>
      <c r="W36" s="44"/>
    </row>
    <row r="37" spans="1:23" ht="15.75">
      <c r="A37" s="43"/>
      <c r="B37" s="42"/>
      <c r="C37" s="94"/>
      <c r="D37" s="94"/>
      <c r="E37" s="94"/>
      <c r="F37" s="94"/>
      <c r="G37" s="94"/>
      <c r="H37" s="94"/>
      <c r="I37" s="94"/>
      <c r="J37" s="94"/>
      <c r="K37" s="94"/>
      <c r="L37" s="94"/>
      <c r="M37" s="94"/>
      <c r="N37" s="94"/>
      <c r="O37" s="94"/>
      <c r="P37" s="94"/>
      <c r="Q37" s="94"/>
      <c r="R37" s="94"/>
      <c r="S37" s="94"/>
      <c r="T37" s="94"/>
      <c r="U37" s="94"/>
      <c r="V37" s="94"/>
      <c r="W37" s="94"/>
    </row>
    <row r="38" spans="1:23" ht="16.5">
      <c r="C38" s="39"/>
      <c r="D38" s="39"/>
      <c r="E38" s="39"/>
      <c r="F38" s="39"/>
      <c r="G38" s="39"/>
      <c r="H38" s="39"/>
      <c r="I38" s="39"/>
      <c r="J38" s="39"/>
      <c r="K38" s="39"/>
      <c r="L38" s="39"/>
      <c r="M38" s="39"/>
      <c r="N38" s="39"/>
      <c r="O38" s="39"/>
      <c r="P38" s="39"/>
      <c r="Q38" s="39"/>
      <c r="R38" s="39"/>
      <c r="S38" s="39"/>
      <c r="T38" s="39"/>
      <c r="U38" s="39"/>
      <c r="V38" s="39"/>
      <c r="W38" s="39"/>
    </row>
    <row r="39" spans="1:23" ht="16.5">
      <c r="A39" s="92"/>
      <c r="B39" s="92"/>
      <c r="C39" s="39"/>
      <c r="D39" s="39"/>
      <c r="E39" s="39"/>
      <c r="F39" s="39"/>
      <c r="G39" s="39"/>
      <c r="H39" s="39"/>
      <c r="I39" s="39"/>
      <c r="J39" s="39"/>
      <c r="K39" s="39"/>
      <c r="L39" s="39"/>
      <c r="M39" s="39"/>
      <c r="N39" s="39"/>
      <c r="O39" s="39"/>
      <c r="P39" s="39"/>
      <c r="Q39" s="39"/>
      <c r="R39" s="39"/>
      <c r="S39" s="39"/>
      <c r="T39" s="39"/>
      <c r="U39" s="39"/>
      <c r="V39" s="39"/>
      <c r="W39" s="39"/>
    </row>
    <row r="40" spans="1:23" ht="16.5">
      <c r="A40" s="90"/>
      <c r="B40" s="90"/>
      <c r="C40" s="41"/>
      <c r="D40" s="41"/>
      <c r="E40" s="41"/>
      <c r="F40" s="41"/>
      <c r="G40" s="39"/>
      <c r="H40" s="39"/>
      <c r="I40" s="39"/>
      <c r="J40" s="39"/>
      <c r="K40" s="39"/>
      <c r="L40" s="39"/>
      <c r="M40" s="39"/>
      <c r="N40" s="39"/>
      <c r="O40" s="39"/>
      <c r="P40" s="39"/>
      <c r="Q40" s="39"/>
      <c r="R40" s="39"/>
      <c r="S40" s="39"/>
      <c r="T40" s="39"/>
      <c r="U40" s="39"/>
      <c r="V40" s="39"/>
      <c r="W40" s="39"/>
    </row>
    <row r="41" spans="1:23" ht="16.5">
      <c r="A41" s="40"/>
      <c r="B41" s="40"/>
      <c r="C41" s="39"/>
      <c r="D41" s="39"/>
      <c r="E41" s="39"/>
      <c r="F41" s="39"/>
      <c r="G41" s="39"/>
      <c r="H41" s="39"/>
      <c r="I41" s="39"/>
      <c r="J41" s="39"/>
      <c r="K41" s="39"/>
      <c r="L41" s="39"/>
      <c r="M41" s="39"/>
      <c r="N41" s="39"/>
      <c r="O41" s="39"/>
      <c r="P41" s="39"/>
      <c r="Q41" s="39"/>
      <c r="R41" s="39"/>
      <c r="S41" s="39"/>
      <c r="T41" s="39"/>
      <c r="U41" s="39"/>
      <c r="V41" s="39"/>
      <c r="W41" s="39"/>
    </row>
    <row r="42" spans="1:23" ht="16.5">
      <c r="A42" s="40"/>
      <c r="B42" s="40"/>
      <c r="C42" s="39"/>
      <c r="D42" s="39"/>
      <c r="E42" s="39"/>
      <c r="F42" s="39"/>
      <c r="G42" s="39"/>
      <c r="H42" s="39"/>
      <c r="I42" s="39"/>
      <c r="J42" s="39"/>
      <c r="K42" s="39"/>
      <c r="L42" s="39"/>
      <c r="M42" s="39"/>
      <c r="N42" s="39"/>
      <c r="O42" s="39"/>
      <c r="P42" s="39"/>
      <c r="Q42" s="39"/>
      <c r="R42" s="39"/>
      <c r="S42" s="39"/>
      <c r="T42" s="39"/>
      <c r="U42" s="39"/>
      <c r="V42" s="39"/>
      <c r="W42" s="39"/>
    </row>
    <row r="43" spans="1:23" ht="16.5">
      <c r="A43" s="40"/>
      <c r="B43" s="40"/>
      <c r="C43" s="39"/>
      <c r="D43" s="39"/>
      <c r="E43" s="39"/>
      <c r="F43" s="39"/>
      <c r="G43" s="39"/>
      <c r="H43" s="39"/>
      <c r="I43" s="39"/>
      <c r="J43" s="39"/>
      <c r="K43" s="39"/>
      <c r="L43" s="39"/>
      <c r="M43" s="39"/>
      <c r="N43" s="39"/>
      <c r="O43" s="39"/>
      <c r="P43" s="39"/>
      <c r="Q43" s="39"/>
      <c r="R43" s="39"/>
      <c r="S43" s="39"/>
      <c r="T43" s="39"/>
      <c r="U43" s="39"/>
      <c r="V43" s="39"/>
      <c r="W43" s="39"/>
    </row>
  </sheetData>
  <mergeCells count="50">
    <mergeCell ref="A6:W6"/>
    <mergeCell ref="O11:W11"/>
    <mergeCell ref="O12:Q12"/>
    <mergeCell ref="R12:T12"/>
    <mergeCell ref="U12:W12"/>
    <mergeCell ref="I12:K12"/>
    <mergeCell ref="A7:W7"/>
    <mergeCell ref="G10:W10"/>
    <mergeCell ref="C12:E12"/>
    <mergeCell ref="C11:N11"/>
    <mergeCell ref="A8:W8"/>
    <mergeCell ref="F12:H12"/>
    <mergeCell ref="A11:A14"/>
    <mergeCell ref="B11:B14"/>
    <mergeCell ref="O13:O14"/>
    <mergeCell ref="Q13:Q14"/>
    <mergeCell ref="L12:N12"/>
    <mergeCell ref="J13:J14"/>
    <mergeCell ref="K13:K14"/>
    <mergeCell ref="L13:L14"/>
    <mergeCell ref="D13:D14"/>
    <mergeCell ref="A1:W1"/>
    <mergeCell ref="A2:W2"/>
    <mergeCell ref="A3:H3"/>
    <mergeCell ref="H4:W4"/>
    <mergeCell ref="A5:C5"/>
    <mergeCell ref="A9:W9"/>
    <mergeCell ref="A40:B40"/>
    <mergeCell ref="B21:D21"/>
    <mergeCell ref="M13:M14"/>
    <mergeCell ref="I13:I14"/>
    <mergeCell ref="H13:H14"/>
    <mergeCell ref="G13:G14"/>
    <mergeCell ref="P13:P14"/>
    <mergeCell ref="V13:V14"/>
    <mergeCell ref="W13:W14"/>
    <mergeCell ref="A39:B39"/>
    <mergeCell ref="C13:C14"/>
    <mergeCell ref="A36:B36"/>
    <mergeCell ref="C36:H36"/>
    <mergeCell ref="C37:W37"/>
    <mergeCell ref="U13:U14"/>
    <mergeCell ref="T13:T14"/>
    <mergeCell ref="O21:W21"/>
    <mergeCell ref="E13:E14"/>
    <mergeCell ref="N13:N14"/>
    <mergeCell ref="F13:F14"/>
    <mergeCell ref="R13:R14"/>
    <mergeCell ref="A20:W20"/>
    <mergeCell ref="S13:S14"/>
  </mergeCells>
  <pageMargins left="0.27" right="0.15748031496062992" top="0.39370078740157483" bottom="0.47244094488188981"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dimension ref="A1:Q24"/>
  <sheetViews>
    <sheetView zoomScale="85" zoomScaleNormal="85" workbookViewId="0">
      <selection activeCell="L22" sqref="L22"/>
    </sheetView>
  </sheetViews>
  <sheetFormatPr defaultColWidth="8.85546875" defaultRowHeight="12.75"/>
  <cols>
    <col min="1" max="1" width="4" style="15" customWidth="1"/>
    <col min="2" max="2" width="15.7109375" style="16" customWidth="1"/>
    <col min="3" max="3" width="19.7109375" style="16" customWidth="1"/>
    <col min="4" max="4" width="19.7109375" style="15" customWidth="1"/>
    <col min="5" max="5" width="6.7109375" style="15" customWidth="1"/>
    <col min="6" max="6" width="12.42578125" style="15" customWidth="1"/>
    <col min="7" max="7" width="13.140625" style="15" customWidth="1"/>
    <col min="8" max="8" width="12.140625" style="15" customWidth="1"/>
    <col min="9" max="9" width="13.140625" style="15" customWidth="1"/>
    <col min="10" max="16384" width="8.85546875" style="15"/>
  </cols>
  <sheetData>
    <row r="1" spans="1:9" s="35" customFormat="1" ht="21.6" customHeight="1">
      <c r="A1" s="83" t="s">
        <v>4</v>
      </c>
      <c r="B1" s="83"/>
      <c r="C1" s="83"/>
      <c r="D1" s="83"/>
      <c r="E1" s="83"/>
      <c r="F1" s="36"/>
      <c r="G1" s="108"/>
      <c r="H1" s="108"/>
      <c r="I1" s="108"/>
    </row>
    <row r="2" spans="1:9" s="35" customFormat="1" ht="21.6" customHeight="1">
      <c r="A2" s="36"/>
      <c r="B2" s="36"/>
      <c r="C2" s="36"/>
      <c r="D2" s="36"/>
      <c r="E2" s="36"/>
      <c r="F2" s="36"/>
      <c r="G2" s="27"/>
      <c r="H2" s="27"/>
      <c r="I2" s="27"/>
    </row>
    <row r="3" spans="1:9" s="35" customFormat="1" ht="21.6" customHeight="1">
      <c r="A3" s="36"/>
      <c r="B3" s="36"/>
      <c r="C3" s="36"/>
      <c r="D3" s="36"/>
      <c r="E3" s="36"/>
      <c r="F3" s="36"/>
      <c r="G3" s="27"/>
      <c r="H3" s="27"/>
      <c r="I3" s="27"/>
    </row>
    <row r="4" spans="1:9" s="35" customFormat="1" ht="21.6" customHeight="1">
      <c r="A4" s="36"/>
      <c r="B4" s="36"/>
      <c r="C4" s="36"/>
      <c r="D4" s="36"/>
      <c r="E4" s="36"/>
      <c r="F4" s="36"/>
      <c r="G4" s="27"/>
      <c r="H4" s="27"/>
      <c r="I4" s="27"/>
    </row>
    <row r="5" spans="1:9" s="35" customFormat="1" ht="44.45" customHeight="1">
      <c r="A5" s="80" t="s">
        <v>86</v>
      </c>
      <c r="B5" s="80"/>
      <c r="C5" s="80"/>
      <c r="D5" s="80"/>
      <c r="E5" s="80"/>
      <c r="F5" s="80"/>
      <c r="G5" s="80"/>
      <c r="H5" s="80"/>
      <c r="I5" s="80"/>
    </row>
    <row r="6" spans="1:9" s="35" customFormat="1" ht="12.6" customHeight="1">
      <c r="A6" s="34"/>
      <c r="B6" s="34"/>
      <c r="C6" s="34"/>
      <c r="D6" s="34"/>
      <c r="E6" s="34"/>
      <c r="F6" s="34"/>
      <c r="G6" s="34"/>
      <c r="H6" s="34"/>
      <c r="I6" s="34"/>
    </row>
    <row r="7" spans="1:9" s="24" customFormat="1" ht="26.45" customHeight="1">
      <c r="A7" s="84" t="s">
        <v>2</v>
      </c>
      <c r="B7" s="84" t="s">
        <v>5</v>
      </c>
      <c r="C7" s="84" t="s">
        <v>6</v>
      </c>
      <c r="D7" s="78" t="s">
        <v>7</v>
      </c>
      <c r="E7" s="78" t="s">
        <v>85</v>
      </c>
      <c r="F7" s="78" t="s">
        <v>8</v>
      </c>
      <c r="G7" s="78" t="s">
        <v>15</v>
      </c>
      <c r="H7" s="78" t="s">
        <v>14</v>
      </c>
      <c r="I7" s="78" t="s">
        <v>84</v>
      </c>
    </row>
    <row r="8" spans="1:9" s="24" customFormat="1" ht="31.9" customHeight="1">
      <c r="A8" s="85"/>
      <c r="B8" s="85"/>
      <c r="C8" s="85"/>
      <c r="D8" s="79"/>
      <c r="E8" s="79"/>
      <c r="F8" s="79"/>
      <c r="G8" s="79"/>
      <c r="H8" s="79"/>
      <c r="I8" s="79"/>
    </row>
    <row r="9" spans="1:9" s="13" customFormat="1" ht="19.899999999999999" customHeight="1">
      <c r="A9" s="2">
        <v>1</v>
      </c>
      <c r="B9" s="3" t="s">
        <v>83</v>
      </c>
      <c r="C9" s="3" t="s">
        <v>9</v>
      </c>
      <c r="D9" s="8" t="s">
        <v>16</v>
      </c>
      <c r="E9" s="2"/>
      <c r="F9" s="10">
        <v>9.16</v>
      </c>
      <c r="G9" s="10">
        <v>10.999408889630857</v>
      </c>
      <c r="H9" s="10"/>
      <c r="I9" s="10">
        <v>20.159408889630857</v>
      </c>
    </row>
    <row r="10" spans="1:9" s="13" customFormat="1" ht="19.899999999999999" hidden="1" customHeight="1">
      <c r="A10" s="2">
        <v>2</v>
      </c>
      <c r="B10" s="3" t="s">
        <v>82</v>
      </c>
      <c r="C10" s="3" t="s">
        <v>9</v>
      </c>
      <c r="D10" s="8" t="s">
        <v>10</v>
      </c>
      <c r="E10" s="2"/>
      <c r="F10" s="10"/>
      <c r="G10" s="10"/>
      <c r="H10" s="10"/>
      <c r="I10" s="10"/>
    </row>
    <row r="11" spans="1:9" s="13" customFormat="1" ht="19.899999999999999" customHeight="1">
      <c r="A11" s="2">
        <v>2</v>
      </c>
      <c r="B11" s="3" t="s">
        <v>81</v>
      </c>
      <c r="C11" s="3" t="s">
        <v>79</v>
      </c>
      <c r="D11" s="8" t="s">
        <v>16</v>
      </c>
      <c r="E11" s="2"/>
      <c r="F11" s="10">
        <v>7.6955072500000004</v>
      </c>
      <c r="G11" s="10">
        <v>5.0709404782011882</v>
      </c>
      <c r="H11" s="10"/>
      <c r="I11" s="10">
        <v>12.766447728201189</v>
      </c>
    </row>
    <row r="12" spans="1:9" s="13" customFormat="1" ht="19.899999999999999" customHeight="1">
      <c r="A12" s="2">
        <v>3</v>
      </c>
      <c r="B12" s="3" t="s">
        <v>80</v>
      </c>
      <c r="C12" s="3" t="s">
        <v>79</v>
      </c>
      <c r="D12" s="8" t="s">
        <v>16</v>
      </c>
      <c r="E12" s="2"/>
      <c r="F12" s="10">
        <v>7.6955072500000004</v>
      </c>
      <c r="G12" s="10">
        <v>5.0709404782011882</v>
      </c>
      <c r="H12" s="10"/>
      <c r="I12" s="10">
        <v>12.766447728201189</v>
      </c>
    </row>
    <row r="13" spans="1:9" s="13" customFormat="1" ht="19.899999999999999" customHeight="1">
      <c r="A13" s="2">
        <v>4</v>
      </c>
      <c r="B13" s="3" t="s">
        <v>78</v>
      </c>
      <c r="C13" s="3" t="s">
        <v>77</v>
      </c>
      <c r="D13" s="8" t="s">
        <v>10</v>
      </c>
      <c r="E13" s="2">
        <v>8.1999999999999993</v>
      </c>
      <c r="F13" s="77">
        <v>41.6</v>
      </c>
      <c r="G13" s="10">
        <v>52.388247545740647</v>
      </c>
      <c r="H13" s="10">
        <v>30.928016756916751</v>
      </c>
      <c r="I13" s="10">
        <v>124.9162643026574</v>
      </c>
    </row>
    <row r="14" spans="1:9" s="13" customFormat="1" ht="19.899999999999999" customHeight="1">
      <c r="A14" s="2">
        <v>5</v>
      </c>
      <c r="B14" s="3" t="s">
        <v>76</v>
      </c>
      <c r="C14" s="4" t="s">
        <v>75</v>
      </c>
      <c r="D14" s="8" t="s">
        <v>10</v>
      </c>
      <c r="E14" s="2">
        <v>7.66</v>
      </c>
      <c r="F14" s="77">
        <v>37.700000000000003</v>
      </c>
      <c r="G14" s="10">
        <v>47.104142936086127</v>
      </c>
      <c r="H14" s="10">
        <v>28.028515126059968</v>
      </c>
      <c r="I14" s="10">
        <v>112.83265806214609</v>
      </c>
    </row>
    <row r="15" spans="1:9" s="13" customFormat="1" ht="19.899999999999999" customHeight="1">
      <c r="A15" s="2">
        <v>6</v>
      </c>
      <c r="B15" s="3" t="s">
        <v>74</v>
      </c>
      <c r="C15" s="3" t="s">
        <v>11</v>
      </c>
      <c r="D15" s="8" t="s">
        <v>10</v>
      </c>
      <c r="E15" s="2">
        <v>7.66</v>
      </c>
      <c r="F15" s="77">
        <v>37.700000000000003</v>
      </c>
      <c r="G15" s="10">
        <v>47.67914293608613</v>
      </c>
      <c r="H15" s="10">
        <v>28.028515126059968</v>
      </c>
      <c r="I15" s="10">
        <v>113.40765806214611</v>
      </c>
    </row>
    <row r="16" spans="1:9" s="13" customFormat="1" ht="19.899999999999999" customHeight="1">
      <c r="A16" s="2">
        <v>7</v>
      </c>
      <c r="B16" s="3" t="s">
        <v>73</v>
      </c>
      <c r="C16" s="3" t="s">
        <v>11</v>
      </c>
      <c r="D16" s="8" t="s">
        <v>10</v>
      </c>
      <c r="E16" s="2">
        <v>7.66</v>
      </c>
      <c r="F16" s="77">
        <v>37.700000000000003</v>
      </c>
      <c r="G16" s="10">
        <v>47.823309602752794</v>
      </c>
      <c r="H16" s="10">
        <v>28.028515126059968</v>
      </c>
      <c r="I16" s="10">
        <v>113.55182472881276</v>
      </c>
    </row>
    <row r="17" spans="1:9" s="13" customFormat="1" ht="19.899999999999999" customHeight="1">
      <c r="A17" s="2">
        <v>8</v>
      </c>
      <c r="B17" s="3" t="s">
        <v>12</v>
      </c>
      <c r="C17" s="3" t="s">
        <v>11</v>
      </c>
      <c r="D17" s="8" t="s">
        <v>10</v>
      </c>
      <c r="E17" s="2">
        <v>7.66</v>
      </c>
      <c r="F17" s="77">
        <v>37.700000000000003</v>
      </c>
      <c r="G17" s="10">
        <v>47.391642936086129</v>
      </c>
      <c r="H17" s="10">
        <v>28.028515126059968</v>
      </c>
      <c r="I17" s="10">
        <v>113.1201580621461</v>
      </c>
    </row>
    <row r="18" spans="1:9" s="13" customFormat="1" ht="19.899999999999999" customHeight="1">
      <c r="A18" s="2">
        <v>9</v>
      </c>
      <c r="B18" s="3" t="s">
        <v>72</v>
      </c>
      <c r="C18" s="3" t="s">
        <v>11</v>
      </c>
      <c r="D18" s="8" t="s">
        <v>10</v>
      </c>
      <c r="E18" s="2">
        <v>7.33</v>
      </c>
      <c r="F18" s="77">
        <v>35.488750000000003</v>
      </c>
      <c r="G18" s="10">
        <v>8.4157582562547315</v>
      </c>
      <c r="H18" s="10">
        <v>16.066277655510024</v>
      </c>
      <c r="I18" s="10">
        <v>59.970785911764764</v>
      </c>
    </row>
    <row r="19" spans="1:9" s="13" customFormat="1" ht="19.899999999999999" customHeight="1">
      <c r="A19" s="2">
        <v>10</v>
      </c>
      <c r="B19" s="3" t="s">
        <v>71</v>
      </c>
      <c r="C19" s="3" t="s">
        <v>11</v>
      </c>
      <c r="D19" s="8" t="s">
        <v>10</v>
      </c>
      <c r="E19" s="2">
        <v>7.33</v>
      </c>
      <c r="F19" s="77">
        <v>34.799999999999997</v>
      </c>
      <c r="G19" s="10">
        <v>6.1111110000000002</v>
      </c>
      <c r="H19" s="10">
        <v>14.422178666666667</v>
      </c>
      <c r="I19" s="10">
        <v>55.333289666666666</v>
      </c>
    </row>
    <row r="20" spans="1:9" s="13" customFormat="1" ht="19.899999999999999" customHeight="1">
      <c r="A20" s="2">
        <v>11</v>
      </c>
      <c r="B20" s="3" t="s">
        <v>70</v>
      </c>
      <c r="C20" s="3" t="s">
        <v>13</v>
      </c>
      <c r="D20" s="8" t="s">
        <v>10</v>
      </c>
      <c r="E20" s="2">
        <v>7.33</v>
      </c>
      <c r="F20" s="77">
        <v>37.700000000000003</v>
      </c>
      <c r="G20" s="10">
        <v>47.042402769419461</v>
      </c>
      <c r="H20" s="10"/>
      <c r="I20" s="10">
        <v>84.742402769419471</v>
      </c>
    </row>
    <row r="21" spans="1:9" s="13" customFormat="1" ht="19.899999999999999" customHeight="1">
      <c r="A21" s="7">
        <v>12</v>
      </c>
      <c r="B21" s="6" t="s">
        <v>69</v>
      </c>
      <c r="C21" s="6" t="s">
        <v>13</v>
      </c>
      <c r="D21" s="18" t="s">
        <v>10</v>
      </c>
      <c r="E21" s="7">
        <v>7.33</v>
      </c>
      <c r="F21" s="76">
        <v>36.733333333333334</v>
      </c>
      <c r="G21" s="14">
        <v>17.516844895362045</v>
      </c>
      <c r="H21" s="14"/>
      <c r="I21" s="14">
        <v>54.250178228695376</v>
      </c>
    </row>
    <row r="22" spans="1:9" ht="120" customHeight="1">
      <c r="A22" s="107" t="s">
        <v>68</v>
      </c>
      <c r="B22" s="107"/>
      <c r="C22" s="107"/>
      <c r="D22" s="107"/>
      <c r="E22" s="107"/>
      <c r="F22" s="107"/>
      <c r="G22" s="107"/>
      <c r="H22" s="107"/>
      <c r="I22" s="107"/>
    </row>
    <row r="23" spans="1:9" ht="24.6" customHeight="1">
      <c r="B23" s="82"/>
      <c r="C23" s="82"/>
      <c r="D23" s="12"/>
      <c r="E23" s="12"/>
      <c r="F23" s="106" t="s">
        <v>67</v>
      </c>
      <c r="G23" s="106"/>
      <c r="H23" s="106"/>
      <c r="I23" s="106"/>
    </row>
    <row r="24" spans="1:9" ht="25.9" customHeight="1"/>
  </sheetData>
  <mergeCells count="15">
    <mergeCell ref="A1:E1"/>
    <mergeCell ref="G1:I1"/>
    <mergeCell ref="A5:I5"/>
    <mergeCell ref="A7:A8"/>
    <mergeCell ref="B7:B8"/>
    <mergeCell ref="C7:C8"/>
    <mergeCell ref="D7:D8"/>
    <mergeCell ref="E7:E8"/>
    <mergeCell ref="F7:F8"/>
    <mergeCell ref="G7:G8"/>
    <mergeCell ref="H7:H8"/>
    <mergeCell ref="I7:I8"/>
    <mergeCell ref="F23:I23"/>
    <mergeCell ref="A22:I22"/>
    <mergeCell ref="B23:C23"/>
  </mergeCells>
  <pageMargins left="0.47244094488188981" right="0.27559055118110237" top="0.39370078740157483" bottom="0.39370078740157483" header="0.31496062992125984" footer="0.31496062992125984"/>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Sheet2</vt:lpstr>
      <vt:lpstr>Cong ty con</vt:lpstr>
      <vt:lpstr>Sheet3</vt:lpstr>
      <vt:lpstr>Sheet4</vt:lpstr>
      <vt:lpstr>Sheet5</vt:lpstr>
      <vt:lpstr>Quy</vt:lpstr>
      <vt:lpstr>SCIC</vt:lpstr>
    </vt:vector>
  </TitlesOfParts>
  <Company>SCIC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dc:creator>
  <cp:lastModifiedBy>Windows User</cp:lastModifiedBy>
  <cp:lastPrinted>2017-02-07T08:46:58Z</cp:lastPrinted>
  <dcterms:created xsi:type="dcterms:W3CDTF">2009-04-09T04:15:37Z</dcterms:created>
  <dcterms:modified xsi:type="dcterms:W3CDTF">2017-11-03T09:08:05Z</dcterms:modified>
</cp:coreProperties>
</file>