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20" windowWidth="19815" windowHeight="6900"/>
  </bookViews>
  <sheets>
    <sheet name="Sheet1" sheetId="1" r:id="rId1"/>
    <sheet name="Sheet2" sheetId="2" r:id="rId2"/>
    <sheet name="Sheet3" sheetId="3" r:id="rId3"/>
  </sheets>
  <definedNames>
    <definedName name="_xlnm._FilterDatabase" localSheetId="0" hidden="1">Sheet1!$B$4:$T$151</definedName>
  </definedNames>
  <calcPr calcId="124519"/>
</workbook>
</file>

<file path=xl/calcChain.xml><?xml version="1.0" encoding="utf-8"?>
<calcChain xmlns="http://schemas.openxmlformats.org/spreadsheetml/2006/main">
  <c r="T151" i="1"/>
  <c r="T150"/>
  <c r="T149"/>
  <c r="T148"/>
  <c r="T147"/>
  <c r="T146"/>
  <c r="T145"/>
  <c r="T144"/>
  <c r="T143"/>
  <c r="T142"/>
  <c r="T141"/>
  <c r="T140"/>
  <c r="T139"/>
  <c r="T138"/>
  <c r="T137"/>
  <c r="T136"/>
  <c r="T135"/>
  <c r="T134"/>
  <c r="T133"/>
  <c r="T132"/>
  <c r="T131"/>
  <c r="T130"/>
  <c r="T129"/>
  <c r="T128"/>
  <c r="T127"/>
  <c r="T126"/>
  <c r="T125"/>
  <c r="T124"/>
  <c r="T123"/>
  <c r="T122"/>
  <c r="T121"/>
  <c r="T120"/>
  <c r="T119"/>
  <c r="T118"/>
  <c r="T117"/>
  <c r="T116"/>
  <c r="T115"/>
  <c r="T114"/>
  <c r="T113"/>
  <c r="T112"/>
  <c r="T111"/>
  <c r="T110"/>
  <c r="T109"/>
  <c r="T108"/>
  <c r="T107"/>
  <c r="T106"/>
  <c r="T105"/>
  <c r="T104"/>
  <c r="T103"/>
  <c r="T102"/>
  <c r="T101"/>
  <c r="T100"/>
  <c r="T99"/>
  <c r="T98"/>
  <c r="T97"/>
  <c r="T96"/>
  <c r="T95"/>
  <c r="T94"/>
  <c r="T93"/>
  <c r="T92"/>
  <c r="T91"/>
  <c r="T90"/>
  <c r="T89"/>
  <c r="T88"/>
  <c r="T87"/>
  <c r="T86"/>
  <c r="T85"/>
  <c r="T84"/>
  <c r="T83"/>
  <c r="T82"/>
  <c r="T81"/>
  <c r="T80"/>
  <c r="T79"/>
  <c r="T78"/>
  <c r="T77"/>
  <c r="T76"/>
  <c r="T75"/>
  <c r="T74"/>
  <c r="T73"/>
  <c r="T72"/>
  <c r="T71"/>
  <c r="T70"/>
  <c r="T69"/>
  <c r="T68"/>
  <c r="T67"/>
  <c r="T66"/>
  <c r="T65"/>
  <c r="T64"/>
  <c r="T63"/>
  <c r="T62"/>
  <c r="T61"/>
  <c r="T60"/>
  <c r="T59"/>
  <c r="T58"/>
  <c r="T57"/>
  <c r="T56"/>
  <c r="T55"/>
  <c r="T54"/>
  <c r="T53"/>
  <c r="T52"/>
  <c r="T51"/>
  <c r="T50"/>
  <c r="T49"/>
  <c r="T48"/>
  <c r="T47"/>
  <c r="T46"/>
  <c r="T45"/>
  <c r="T44"/>
  <c r="T43"/>
  <c r="T42"/>
  <c r="T41"/>
  <c r="T40"/>
  <c r="T39"/>
  <c r="T38"/>
  <c r="T37"/>
  <c r="T36"/>
  <c r="T35"/>
  <c r="T34"/>
  <c r="T33"/>
  <c r="T32"/>
  <c r="T31"/>
  <c r="T30"/>
  <c r="T29"/>
  <c r="T28"/>
  <c r="T27"/>
  <c r="T26"/>
  <c r="T25"/>
  <c r="T24"/>
  <c r="T23"/>
  <c r="T22"/>
  <c r="T21"/>
  <c r="T20"/>
  <c r="T19"/>
  <c r="T18"/>
  <c r="T17"/>
  <c r="T16"/>
  <c r="T15"/>
  <c r="T14"/>
  <c r="T13"/>
  <c r="T12"/>
  <c r="M12"/>
  <c r="T11"/>
  <c r="T10"/>
  <c r="T9"/>
  <c r="T8"/>
  <c r="T7"/>
  <c r="T6"/>
  <c r="T5"/>
</calcChain>
</file>

<file path=xl/sharedStrings.xml><?xml version="1.0" encoding="utf-8"?>
<sst xmlns="http://schemas.openxmlformats.org/spreadsheetml/2006/main" count="1387" uniqueCount="724">
  <si>
    <t>BGT34</t>
  </si>
  <si>
    <t>CTCP Quản lý và xây dựng đường bộ Khánh Hoà</t>
  </si>
  <si>
    <t>A2</t>
  </si>
  <si>
    <t>Tiếp nhận năm 2007</t>
  </si>
  <si>
    <t>CNMT</t>
  </si>
  <si>
    <t>maithanhphuong</t>
  </si>
  <si>
    <t>Bộ Giao thông vận tải</t>
  </si>
  <si>
    <t>203040 - Đường bộ &amp; Đường sắt</t>
  </si>
  <si>
    <t>058.3815762</t>
  </si>
  <si>
    <t>D26</t>
  </si>
  <si>
    <t>BGT38</t>
  </si>
  <si>
    <t>CTCP Quản lý và Xây dựng đường bộ 26 - Đắk Lắk</t>
  </si>
  <si>
    <t>phamvankhoa</t>
  </si>
  <si>
    <t>0500.3823027</t>
  </si>
  <si>
    <t>BTH10</t>
  </si>
  <si>
    <t>CTCP vật liệu xây dựng khoáng sản Bình Thuận</t>
  </si>
  <si>
    <t>B2</t>
  </si>
  <si>
    <t>Tiếp nhận năm 2012</t>
  </si>
  <si>
    <t>Bình Thuận</t>
  </si>
  <si>
    <t>151020 - Vật liệu xây dựng</t>
  </si>
  <si>
    <t>0623. 822860</t>
  </si>
  <si>
    <t>DLA05</t>
  </si>
  <si>
    <t>CTCP Đầu tư Xuất nhập khẩu Đăk Lăk</t>
  </si>
  <si>
    <t>Tiếp nhận năm 2006</t>
  </si>
  <si>
    <t>vovandat</t>
  </si>
  <si>
    <t>Dịch vụ, phân phối</t>
  </si>
  <si>
    <t>ĐakLak</t>
  </si>
  <si>
    <t>4003000126</t>
  </si>
  <si>
    <t>255010 - Phân phối</t>
  </si>
  <si>
    <t>050 852133</t>
  </si>
  <si>
    <t>BGD02</t>
  </si>
  <si>
    <t>CTCP GP9</t>
  </si>
  <si>
    <t>Tiếp nhận 8/2016</t>
  </si>
  <si>
    <t>ĐT1</t>
  </si>
  <si>
    <t>hathibichngoc</t>
  </si>
  <si>
    <t>Bộ Gíao dục- đào tạo</t>
  </si>
  <si>
    <t>0100108649</t>
  </si>
  <si>
    <t>4.1.2013</t>
  </si>
  <si>
    <t>9.8.2016</t>
  </si>
  <si>
    <t>xây dựng công trình kỹ thuật dân dụng...</t>
  </si>
  <si>
    <t>BGD01</t>
  </si>
  <si>
    <t>CTCP Xây dựng và Đầu tư, phát triển Đông Dương</t>
  </si>
  <si>
    <t>nguyenthanhle</t>
  </si>
  <si>
    <t>0100955677</t>
  </si>
  <si>
    <t>6.8.2012</t>
  </si>
  <si>
    <t>Xây dựng nhà các loại</t>
  </si>
  <si>
    <t>BĐT01</t>
  </si>
  <si>
    <t>Công ty TNHH MTV In và phát hành biểu mẫu thống kê</t>
  </si>
  <si>
    <t>Tiếp nhận 10/2016</t>
  </si>
  <si>
    <t>ĐT4</t>
  </si>
  <si>
    <t>dangsonnguyetthao</t>
  </si>
  <si>
    <t>Bộ Kế hoạch- đầu tư</t>
  </si>
  <si>
    <t>0100111659</t>
  </si>
  <si>
    <t>In ấn và dịch vụ liên quan đến in</t>
  </si>
  <si>
    <t>BĐT02</t>
  </si>
  <si>
    <t>TNHH MTV In thống kê Thành phố Hồ Chí Minh</t>
  </si>
  <si>
    <t>nguyenthithanhvan</t>
  </si>
  <si>
    <t>0300459556</t>
  </si>
  <si>
    <t>22/04/1993 thay đổi lần 5 15/05/2013</t>
  </si>
  <si>
    <t>19/10/2016</t>
  </si>
  <si>
    <t>08.3963272</t>
  </si>
  <si>
    <t>THO24</t>
  </si>
  <si>
    <t>CTCP Sông Mã</t>
  </si>
  <si>
    <t>Tiếp nhận 11/2016</t>
  </si>
  <si>
    <t>Thanh Hóa</t>
  </si>
  <si>
    <t>QBI01</t>
  </si>
  <si>
    <t>CTCP Sửa chữa đường bộ và Xây dựng tổng hợp Quảng Bình</t>
  </si>
  <si>
    <t>Tiếp nhận năm 2016</t>
  </si>
  <si>
    <t>DLA14</t>
  </si>
  <si>
    <t>CTCP Đầu tư Xây dựng và Kinh doanh nhà Đak Lak</t>
  </si>
  <si>
    <t>B1</t>
  </si>
  <si>
    <t>201030 - Xây dựng &amp; Công trình</t>
  </si>
  <si>
    <t>050 854099</t>
  </si>
  <si>
    <t>GLA10</t>
  </si>
  <si>
    <t>CTCP Xây dựng và Quản lý sửa chữa cầu đường Gia Lai</t>
  </si>
  <si>
    <t>lehuyhoang</t>
  </si>
  <si>
    <t>Gia Lai</t>
  </si>
  <si>
    <t>3903000076</t>
  </si>
  <si>
    <t>059 824208</t>
  </si>
  <si>
    <t>HUE04</t>
  </si>
  <si>
    <t>CTCP Nuôi và dịch vụ thuỷ đặc sản Thừa Thiên Huế</t>
  </si>
  <si>
    <t>lethikimnga</t>
  </si>
  <si>
    <t>Thừa Thiên Huế</t>
  </si>
  <si>
    <t>3103000011</t>
  </si>
  <si>
    <t>301010 - Thực phẩm &amp; sản phẩm thiết yếu bán lẻ</t>
  </si>
  <si>
    <t>054822194</t>
  </si>
  <si>
    <t>HUE07</t>
  </si>
  <si>
    <t>CTCP Cảng Thuận An</t>
  </si>
  <si>
    <t>Haphuoctuan</t>
  </si>
  <si>
    <t>3103000143</t>
  </si>
  <si>
    <t>203030 - Hàng Hải</t>
  </si>
  <si>
    <t>054.866131</t>
  </si>
  <si>
    <t>HUE15</t>
  </si>
  <si>
    <t>CTCP Đầu tư Xây dựng giao thông - thủy lợi Thừa Thiên huế</t>
  </si>
  <si>
    <t>054 522228</t>
  </si>
  <si>
    <t>KHO27</t>
  </si>
  <si>
    <t>CTCP Xây lắp và Vật liệu xây dựng Khánh Hòa</t>
  </si>
  <si>
    <t>Tiếp nhận năm 2010</t>
  </si>
  <si>
    <t>phanminhdung</t>
  </si>
  <si>
    <t>Khánh Hòa</t>
  </si>
  <si>
    <t>201020 - Sản phẩm xây dựng</t>
  </si>
  <si>
    <t>0583-884980</t>
  </si>
  <si>
    <t>KTU08</t>
  </si>
  <si>
    <t>CTCP Bến xe Kon Tum</t>
  </si>
  <si>
    <t>Kon Tum</t>
  </si>
  <si>
    <t>6100764426</t>
  </si>
  <si>
    <t>060.3864443</t>
  </si>
  <si>
    <t>LDP</t>
  </si>
  <si>
    <t>LDO08</t>
  </si>
  <si>
    <t>CTCP Dược Lâm Đồng</t>
  </si>
  <si>
    <t>Lâm Đồng</t>
  </si>
  <si>
    <t>059217</t>
  </si>
  <si>
    <t>352020 - Dược phẩm</t>
  </si>
  <si>
    <t>063.3824669</t>
  </si>
  <si>
    <t>LDO10</t>
  </si>
  <si>
    <t>CTCP Dịch vụ du lịch Đà Lạt</t>
  </si>
  <si>
    <t>Tiếp nhận năm 2009</t>
  </si>
  <si>
    <t>4203000055</t>
  </si>
  <si>
    <t xml:space="preserve">253010 - Khách sạn, nhà hàng,giải trí </t>
  </si>
  <si>
    <t>063-3822017</t>
  </si>
  <si>
    <t>NTH02</t>
  </si>
  <si>
    <t>CTCP Phương Hải</t>
  </si>
  <si>
    <t>Ninh Thuận</t>
  </si>
  <si>
    <t>4303000029</t>
  </si>
  <si>
    <t>068.3873351</t>
  </si>
  <si>
    <t>NTH10</t>
  </si>
  <si>
    <t>CTCP Du lịch Sài Gòn Ninh Chữ</t>
  </si>
  <si>
    <t>068.873900</t>
  </si>
  <si>
    <t>QBI02</t>
  </si>
  <si>
    <t>CTCP Cảng Quảng Bình</t>
  </si>
  <si>
    <t>Quảng Bình</t>
  </si>
  <si>
    <t>3100132566</t>
  </si>
  <si>
    <t>052.3866133</t>
  </si>
  <si>
    <t>QTC</t>
  </si>
  <si>
    <t>QNA05</t>
  </si>
  <si>
    <t>CTCP Công trinh GTVT Quảng Nam</t>
  </si>
  <si>
    <t>Quảng Nam</t>
  </si>
  <si>
    <t>3303070058</t>
  </si>
  <si>
    <t>0510.3851578</t>
  </si>
  <si>
    <t>QNA12</t>
  </si>
  <si>
    <t>CTCP Lâm đặc sản xuất khẩu Quảng Nam</t>
  </si>
  <si>
    <t>phamngoctien</t>
  </si>
  <si>
    <t>3303070165</t>
  </si>
  <si>
    <t>151050 - Giấy &amp; Lâm sản</t>
  </si>
  <si>
    <t>0510.843665</t>
  </si>
  <si>
    <t>LDO13</t>
  </si>
  <si>
    <t>CTCP Chè Lâm Đồng</t>
  </si>
  <si>
    <t>Tiếp nhận 2014</t>
  </si>
  <si>
    <t>LÂM ĐỒNG</t>
  </si>
  <si>
    <t>5800000103</t>
  </si>
  <si>
    <t>: Trồng, chế biến, kinh doanh các sản phẩm chè, cà phê. Kinh doanh các loại nông, lâm, thủy, hải sản, thổ sản địa phương. Kinh doanh hàng may mặc. Xây dựng các công trình dân dụng, công nghiệp. Chế tạo, lắp rắp thiết bị sản xuất chè, công cụ phục vụ sản xuất nông nghiệp. Kinh doanh máy móc, thiết bị và phương tiện vận tải. kinh doanh hệ thống bán lẻ hàng tiêu dùng. Dịch vụ ăn uống. Dịch vụ lưu trú. Đầu tư tài chính vào doanh nghiệp khác. Kinh doanh giấy và các sản phẩm từ giấy</t>
  </si>
  <si>
    <t>QNA23</t>
  </si>
  <si>
    <t>CTCP Xuất nhập khẩu Quảng Nam</t>
  </si>
  <si>
    <t>ngothithucmy</t>
  </si>
  <si>
    <t>19.2.2016</t>
  </si>
  <si>
    <t xml:space="preserve">4620- Mua bán hàng hóa công nghệ phẩm, thực phẩm, xăng dầu, kinh doanh dịch vụ nhà hàng khách sạn </t>
  </si>
  <si>
    <t>05103.820265</t>
  </si>
  <si>
    <t>AGI03</t>
  </si>
  <si>
    <t>Cty TNHH Khai thác và chế biến đá An Giang</t>
  </si>
  <si>
    <t>A1</t>
  </si>
  <si>
    <t>CNPN</t>
  </si>
  <si>
    <t>Nguyễn Tấn Tài</t>
  </si>
  <si>
    <t>An Giang</t>
  </si>
  <si>
    <t>AGI05</t>
  </si>
  <si>
    <t>CTCP Tư vấn xây dựng An Giang</t>
  </si>
  <si>
    <t>0</t>
  </si>
  <si>
    <t>AGF</t>
  </si>
  <si>
    <t>AGI06</t>
  </si>
  <si>
    <t>CTCP Xuất nhập khẩu thuỷ sản An Giang</t>
  </si>
  <si>
    <t>Dương Thùy Dương</t>
  </si>
  <si>
    <t>5203000009</t>
  </si>
  <si>
    <t>302020 - Đồ ăn</t>
  </si>
  <si>
    <t>076-852939</t>
  </si>
  <si>
    <t>AGM</t>
  </si>
  <si>
    <t>AGI10</t>
  </si>
  <si>
    <t>CTCP Xuất nhập khẩu An Giang</t>
  </si>
  <si>
    <t>Tiếp nhận năm 2011</t>
  </si>
  <si>
    <t>1600230737</t>
  </si>
  <si>
    <t>076.3841548</t>
  </si>
  <si>
    <t>BDU05</t>
  </si>
  <si>
    <t>CTCP Xây dựng tư vấn đầu tư Bình Dương</t>
  </si>
  <si>
    <t>Đặng Thị Mai Hương</t>
  </si>
  <si>
    <t>Bình Dương</t>
  </si>
  <si>
    <t>4603000231</t>
  </si>
  <si>
    <t>0650 3822908</t>
  </si>
  <si>
    <t>BDU07</t>
  </si>
  <si>
    <t>CTCP Xây dựng và DV CC Bình Dương</t>
  </si>
  <si>
    <t>302010 - Đồ uống</t>
  </si>
  <si>
    <t>BGT32</t>
  </si>
  <si>
    <t>CTCP Đầu tư và xây dựng công trình 742</t>
  </si>
  <si>
    <t>4503000057</t>
  </si>
  <si>
    <t>066.3827919</t>
  </si>
  <si>
    <t>BLU10</t>
  </si>
  <si>
    <t>CTCP XNK Vĩnh Lợi</t>
  </si>
  <si>
    <t>Từ Đình Thục Đoan</t>
  </si>
  <si>
    <t>Bạc Liêu</t>
  </si>
  <si>
    <t>0781.880348</t>
  </si>
  <si>
    <t>VRC</t>
  </si>
  <si>
    <t>BRV07</t>
  </si>
  <si>
    <t>CTCP Xây lắp và Địa ốc Vũng Tàu</t>
  </si>
  <si>
    <t>Đào Quý Phúc</t>
  </si>
  <si>
    <t>Bà Rịa - Vũng Tàu</t>
  </si>
  <si>
    <t>4903000192</t>
  </si>
  <si>
    <t>0643852676</t>
  </si>
  <si>
    <t>BRV08</t>
  </si>
  <si>
    <t>CTCP Thương mại tổng hợp Bà Rịa Vũng Tàu</t>
  </si>
  <si>
    <t>201070 - Công ty Thương mại &amp; Nhà phân phối</t>
  </si>
  <si>
    <t>HDC</t>
  </si>
  <si>
    <t>BRV09</t>
  </si>
  <si>
    <t>CTCP Phát triển nhà Bà Rịa Vũng Tàu</t>
  </si>
  <si>
    <t>maithanhthuy</t>
  </si>
  <si>
    <t>SMA</t>
  </si>
  <si>
    <t>BTM27</t>
  </si>
  <si>
    <t>CTCP Thiết bị phụ tùng Sài Gòn</t>
  </si>
  <si>
    <t>Lê Văn Huy</t>
  </si>
  <si>
    <t>Bộ Công thương</t>
  </si>
  <si>
    <t>08-35107888</t>
  </si>
  <si>
    <t>VXB</t>
  </si>
  <si>
    <t>BTR06</t>
  </si>
  <si>
    <t>CTCP Vật liệu Xây dựng Bến Tre</t>
  </si>
  <si>
    <t>Đoàn Đặng Quí An</t>
  </si>
  <si>
    <t>Bến Tre</t>
  </si>
  <si>
    <t>075 822315</t>
  </si>
  <si>
    <t>CMV</t>
  </si>
  <si>
    <t>CMA16</t>
  </si>
  <si>
    <t>CTCP Thương nghiệp Cà Mau</t>
  </si>
  <si>
    <t>Tiếp nhận năm 2008</t>
  </si>
  <si>
    <t>Nguyễn Hoàng Tuấn</t>
  </si>
  <si>
    <t>Cà Mau</t>
  </si>
  <si>
    <t>6103000105</t>
  </si>
  <si>
    <t>255030 - Bán lẻ nhiều loại mặt hàng</t>
  </si>
  <si>
    <t>0780.822772</t>
  </si>
  <si>
    <t>CTH10</t>
  </si>
  <si>
    <t>CTCP Điện ảnh</t>
  </si>
  <si>
    <t>Nguyễn Ngọc Vũ Chương</t>
  </si>
  <si>
    <t>Cần Thơ</t>
  </si>
  <si>
    <t>254010 - Truyền thông</t>
  </si>
  <si>
    <t>071823625-824185-824185</t>
  </si>
  <si>
    <t>CTH19</t>
  </si>
  <si>
    <t>CTCP Xây dựng và phát triển đô thị Cần Thơ</t>
  </si>
  <si>
    <t>Hồng Lệ Vân</t>
  </si>
  <si>
    <t>CTH22</t>
  </si>
  <si>
    <t>CTCP Đầu tư và Xây lắp Cần Thơ</t>
  </si>
  <si>
    <t>5703000189</t>
  </si>
  <si>
    <t>07103822210</t>
  </si>
  <si>
    <t>CTH23</t>
  </si>
  <si>
    <t>Công ty Cổ phần nông sản TPXK Cần Thơ</t>
  </si>
  <si>
    <t>Tiếp nhận năm 2013</t>
  </si>
  <si>
    <t>SGC</t>
  </si>
  <si>
    <t>DTH04</t>
  </si>
  <si>
    <t>CTCP XNK Sa giang</t>
  </si>
  <si>
    <t>Ðồng Tháp</t>
  </si>
  <si>
    <t>067 3763155</t>
  </si>
  <si>
    <t>HCM01</t>
  </si>
  <si>
    <t>CTCP Trang thiết bị Kỹ thuật Y tế TP. Hồ Chí Minh</t>
  </si>
  <si>
    <t>TP HCM</t>
  </si>
  <si>
    <t xml:space="preserve">351010 - Trang thiết bị y tế </t>
  </si>
  <si>
    <t>08.9250446/8393133</t>
  </si>
  <si>
    <t>HCM06</t>
  </si>
  <si>
    <t>CTCP Đầu tư và Dịch vụ Thăng Long</t>
  </si>
  <si>
    <t>TLM-dự án 2009</t>
  </si>
  <si>
    <t>Phạm Tường Vi</t>
  </si>
  <si>
    <t>0309525563</t>
  </si>
  <si>
    <t>TNI15</t>
  </si>
  <si>
    <t>CTCP Xây dựng Tây Ninh</t>
  </si>
  <si>
    <t>Trần Thị Thu Trà</t>
  </si>
  <si>
    <t>N/A</t>
  </si>
  <si>
    <t>4503000050</t>
  </si>
  <si>
    <t>066.3827936</t>
  </si>
  <si>
    <t>TVI06</t>
  </si>
  <si>
    <t>CTCP Trà Bắc</t>
  </si>
  <si>
    <t>Nguyễn Tiến Mạnh</t>
  </si>
  <si>
    <t>Trà Vinh</t>
  </si>
  <si>
    <t>074.852523</t>
  </si>
  <si>
    <t>VLO05</t>
  </si>
  <si>
    <t>CTCP Cảng Vĩnh Long</t>
  </si>
  <si>
    <t>Vĩnh Long</t>
  </si>
  <si>
    <t>5403000016</t>
  </si>
  <si>
    <t>070.822635</t>
  </si>
  <si>
    <t>VLO07</t>
  </si>
  <si>
    <t>CTCP Địa ốc Vĩnh Long</t>
  </si>
  <si>
    <t>5403000018</t>
  </si>
  <si>
    <t>070.3823759</t>
  </si>
  <si>
    <t>CTH24</t>
  </si>
  <si>
    <t>CTCP In Tổng hợp Cần Thơ</t>
  </si>
  <si>
    <t>Tiếp nhận 2015</t>
  </si>
  <si>
    <t>1800157925</t>
  </si>
  <si>
    <t>601010 - Ngành khác</t>
  </si>
  <si>
    <t>AGI12</t>
  </si>
  <si>
    <t>CTCP Rau quả thực phẩm An Giang</t>
  </si>
  <si>
    <t>AGI13</t>
  </si>
  <si>
    <t>CTCP XNK Nông sản thực phẩm An Giang</t>
  </si>
  <si>
    <t>AGI11</t>
  </si>
  <si>
    <t>CTCP Cảng An Giang</t>
  </si>
  <si>
    <t>BVS01</t>
  </si>
  <si>
    <t>CTCP Đầu tư Bảo Việt - SCIC</t>
  </si>
  <si>
    <t>ĐT5</t>
  </si>
  <si>
    <t>nguyenanhngoc</t>
  </si>
  <si>
    <t>TP Hà Nội</t>
  </si>
  <si>
    <t>404030 - Quản lý và phát triển BĐS</t>
  </si>
  <si>
    <t>BXD03</t>
  </si>
  <si>
    <t>Công ty TNHH 2 thành viên Đầu tư thương mại Tràng Tiền</t>
  </si>
  <si>
    <t>hoanganhtrung</t>
  </si>
  <si>
    <t>Bộ Xây dựng</t>
  </si>
  <si>
    <t>072477</t>
  </si>
  <si>
    <t>049349717</t>
  </si>
  <si>
    <t>HNO06</t>
  </si>
  <si>
    <t>CTCP Hạ tầng và Bất động sản Việt Nam</t>
  </si>
  <si>
    <t>TLM  2008</t>
  </si>
  <si>
    <t>ĐT2</t>
  </si>
  <si>
    <t>hoangmanhkhai</t>
  </si>
  <si>
    <t>+844-39386682</t>
  </si>
  <si>
    <t>HTI10</t>
  </si>
  <si>
    <t>CTCP Cảng Vũng Áng Việt Lào</t>
  </si>
  <si>
    <t>TLM-mua co phieu 2012</t>
  </si>
  <si>
    <t>nguyenminhngoc</t>
  </si>
  <si>
    <t>sic</t>
  </si>
  <si>
    <t>Công ty TNHH MTV Đầu tư SCIC (SIC)</t>
  </si>
  <si>
    <t>TLM 2013</t>
  </si>
  <si>
    <t>dophuonglan</t>
  </si>
  <si>
    <t>HPH47</t>
  </si>
  <si>
    <t>CTCP Nhiệt điện Hải Phòng</t>
  </si>
  <si>
    <t>TLM-mua co phieu 2009</t>
  </si>
  <si>
    <t>nguyenduyhieu</t>
  </si>
  <si>
    <t>Hải Phòng</t>
  </si>
  <si>
    <t>0203000279</t>
  </si>
  <si>
    <t>551050 - Các nhà sản xuất điện độc lập và các nhà kinh doanh năng lượng</t>
  </si>
  <si>
    <t>031.3775161</t>
  </si>
  <si>
    <t>QNI39</t>
  </si>
  <si>
    <t>CTCP Nhiệt điện Quảng Ninh</t>
  </si>
  <si>
    <t>nguyenduchieu</t>
  </si>
  <si>
    <t>Quảng Ninh</t>
  </si>
  <si>
    <t>2200300008</t>
  </si>
  <si>
    <t>0333657539</t>
  </si>
  <si>
    <t>PPC</t>
  </si>
  <si>
    <t>BCN18</t>
  </si>
  <si>
    <t>CTCP Nhiệt điện Phả Lại</t>
  </si>
  <si>
    <t>TLM-mua cổ phiêu 2008</t>
  </si>
  <si>
    <t>10 - Năng lượng</t>
  </si>
  <si>
    <t>(84) +320. 3881 338</t>
  </si>
  <si>
    <t>TNG13</t>
  </si>
  <si>
    <t>CTCP Gang thép Thái Nguyên</t>
  </si>
  <si>
    <t>TLM- mua cổ phiếu 2015</t>
  </si>
  <si>
    <t>Sản xuất gang thép</t>
  </si>
  <si>
    <t>MBB</t>
  </si>
  <si>
    <t>Ngân hàng TMCP Quân Đội</t>
  </si>
  <si>
    <t>nguyenthaidung</t>
  </si>
  <si>
    <t>0100283873</t>
  </si>
  <si>
    <t>Ngân hàng</t>
  </si>
  <si>
    <t>INCOJSC</t>
  </si>
  <si>
    <t>CTCP  Tư vấn đầu tư và đầu tư Việt Nam</t>
  </si>
  <si>
    <t>TLM-2016</t>
  </si>
  <si>
    <t>Phạm Tiến Dũng</t>
  </si>
  <si>
    <t>0106459393</t>
  </si>
  <si>
    <t>BGI05</t>
  </si>
  <si>
    <t>CTCP Xây lắp thủy lợi Bắc Giang</t>
  </si>
  <si>
    <t>tranduchiep</t>
  </si>
  <si>
    <t>Bắc Giang</t>
  </si>
  <si>
    <t>BGI06</t>
  </si>
  <si>
    <t>CTCP Xây lắp điện Bắc Giang</t>
  </si>
  <si>
    <t>tranductrung</t>
  </si>
  <si>
    <t>0240.552799</t>
  </si>
  <si>
    <t>BGI16</t>
  </si>
  <si>
    <t>CTCP Thương mại Tổng hợp Bắc Giang</t>
  </si>
  <si>
    <t>nguyenhoangquyen</t>
  </si>
  <si>
    <t>BGI18</t>
  </si>
  <si>
    <t>CTCP Chế biến nông sản thực phẩm Bắc Giang</t>
  </si>
  <si>
    <t>phamthanhhoa</t>
  </si>
  <si>
    <t>DN bị thu hồi giấy phép ĐKKD</t>
  </si>
  <si>
    <t>BGT40</t>
  </si>
  <si>
    <t>Ngân hàng TMCP Hàng Hải</t>
  </si>
  <si>
    <t>Bộ Tài chính</t>
  </si>
  <si>
    <t>401010 - Các ngân hàng thương mại</t>
  </si>
  <si>
    <t>04.8226061</t>
  </si>
  <si>
    <t>VNR</t>
  </si>
  <si>
    <t>BTC05</t>
  </si>
  <si>
    <t>TCT Cổ phần Tái bảo hiểm Quốc Gia Việt Nam</t>
  </si>
  <si>
    <t>403010 - Bảo hiểm</t>
  </si>
  <si>
    <t>9422354</t>
  </si>
  <si>
    <t>BMI</t>
  </si>
  <si>
    <t>BTC06</t>
  </si>
  <si>
    <t>TCT Cổ phần Bảo Minh</t>
  </si>
  <si>
    <t>leminhtuyet</t>
  </si>
  <si>
    <t>BTC12</t>
  </si>
  <si>
    <t>Tập đoàn Bảo Việt</t>
  </si>
  <si>
    <t>lebanamlinh</t>
  </si>
  <si>
    <t>0103020065</t>
  </si>
  <si>
    <t>043.9289.999</t>
  </si>
  <si>
    <t>HNO08</t>
  </si>
  <si>
    <t>CTCP Đầu tư Việt Nam - Oman</t>
  </si>
  <si>
    <t>TP Hồ Chí Minh</t>
  </si>
  <si>
    <t>402030 - Các thị trường vốn</t>
  </si>
  <si>
    <t>CID</t>
  </si>
  <si>
    <t>HPH37</t>
  </si>
  <si>
    <t>CTCP Xây dựng và phát triển cơ sở hạ tầng Hải Phòng</t>
  </si>
  <si>
    <t>055555</t>
  </si>
  <si>
    <t>0313.870.577</t>
  </si>
  <si>
    <t>HPH48</t>
  </si>
  <si>
    <t>CTCP ACS Việt Nam</t>
  </si>
  <si>
    <t>0203001798</t>
  </si>
  <si>
    <t>03133841999</t>
  </si>
  <si>
    <t>TSM</t>
  </si>
  <si>
    <t>HTA05</t>
  </si>
  <si>
    <t>CTCP Xi măng Tiên Sơn</t>
  </si>
  <si>
    <t>0303000348</t>
  </si>
  <si>
    <t>04.33775130</t>
  </si>
  <si>
    <t>SCJ</t>
  </si>
  <si>
    <t>HTA06</t>
  </si>
  <si>
    <t>CTCP Xi măng Sài Sơn</t>
  </si>
  <si>
    <t>0303000132</t>
  </si>
  <si>
    <t>04.343679377</t>
  </si>
  <si>
    <t>THO11</t>
  </si>
  <si>
    <t>CTCP Mía đường Thanh Hoá</t>
  </si>
  <si>
    <t>phamthihuong</t>
  </si>
  <si>
    <t>Thanh Hoá</t>
  </si>
  <si>
    <t>037.847018
037.847026</t>
  </si>
  <si>
    <t>THO23</t>
  </si>
  <si>
    <t>CTCP CẢNG THANH HÓA</t>
  </si>
  <si>
    <t>2800196475</t>
  </si>
  <si>
    <t>0373910062/037613073, 2800196475, 0373910112</t>
  </si>
  <si>
    <t>THO20</t>
  </si>
  <si>
    <t xml:space="preserve">CTCP Quản lý và xây dựng đường bộ I Thanh Hóa </t>
  </si>
  <si>
    <t>2800218030</t>
  </si>
  <si>
    <t>Xây dựng, bảo trì đường bộ</t>
  </si>
  <si>
    <t>037.852.545</t>
  </si>
  <si>
    <t>THO21</t>
  </si>
  <si>
    <t>CTCP Quản lý đường bộ II Thanh Hóa</t>
  </si>
  <si>
    <t>2800218023</t>
  </si>
  <si>
    <t>0373871124</t>
  </si>
  <si>
    <t>BKA03</t>
  </si>
  <si>
    <t>CTCP Tư vấn xây dựng Bắc Kạn</t>
  </si>
  <si>
    <t>nguyenngocanh</t>
  </si>
  <si>
    <t>Bắc Kạn</t>
  </si>
  <si>
    <t>202020 - Dịch vụ chuyên biệt</t>
  </si>
  <si>
    <t>0281871876</t>
  </si>
  <si>
    <t>BKA04</t>
  </si>
  <si>
    <t>CTCP Vận tải, dịch vụ và xây dựng Bác Kạn</t>
  </si>
  <si>
    <t>0280870838</t>
  </si>
  <si>
    <t>VCG</t>
  </si>
  <si>
    <t>BXD02</t>
  </si>
  <si>
    <t>Tổng CTCP XNK và xây dựng Vinaconex</t>
  </si>
  <si>
    <t>kieubichhoa</t>
  </si>
  <si>
    <t>201010 - Hàng không &amp; Quốc phòng</t>
  </si>
  <si>
    <t>042249292</t>
  </si>
  <si>
    <t>HTI06</t>
  </si>
  <si>
    <t>CTCP XNK Hà Tĩnh</t>
  </si>
  <si>
    <t>nguyenngocdiep</t>
  </si>
  <si>
    <t>Hà Tĩnh</t>
  </si>
  <si>
    <t>039.855486</t>
  </si>
  <si>
    <t>NAN29</t>
  </si>
  <si>
    <t>Trường Đai học Công Nghiệp Vinh</t>
  </si>
  <si>
    <t>thaithuytrang</t>
  </si>
  <si>
    <t>2703001847</t>
  </si>
  <si>
    <t>253020 - Dịch vu tiêu dùng đa dạng khác</t>
  </si>
  <si>
    <t>0383544225</t>
  </si>
  <si>
    <t>NAN30</t>
  </si>
  <si>
    <t>CTCP Đầu tư và Phát triển miền Trung</t>
  </si>
  <si>
    <t>Nghệ An</t>
  </si>
  <si>
    <t>055963</t>
  </si>
  <si>
    <t>0383847901</t>
  </si>
  <si>
    <t>BGT54</t>
  </si>
  <si>
    <t>CTCP Quản lý đường thủy nội địa số 4</t>
  </si>
  <si>
    <t>dangngoctuanhiep</t>
  </si>
  <si>
    <t>Bộ GTVT</t>
  </si>
  <si>
    <t>BGT55</t>
  </si>
  <si>
    <t>CTCP Quản lý đường thủy nội địa số 7</t>
  </si>
  <si>
    <t>lecaokhanh</t>
  </si>
  <si>
    <t>BGT56</t>
  </si>
  <si>
    <t>CTCP Quản lý đường thủy nội địa số 9</t>
  </si>
  <si>
    <t>phamthanhquang</t>
  </si>
  <si>
    <t>BGT57</t>
  </si>
  <si>
    <t>CTCP Quản lý đường thủy nội địa số 11</t>
  </si>
  <si>
    <t>BGT58</t>
  </si>
  <si>
    <t>CTCP Quản lý đường thủy nội địa số 12</t>
  </si>
  <si>
    <t>BGT59</t>
  </si>
  <si>
    <t>CTCP Quản lý đường thủy nội địa số 13</t>
  </si>
  <si>
    <t>BGT60</t>
  </si>
  <si>
    <t>CTCP Quản lý đường thủy nội địa số 14</t>
  </si>
  <si>
    <t>BGT61</t>
  </si>
  <si>
    <t>CTCP Quản lý đường thủy nội địa số 15</t>
  </si>
  <si>
    <t>BCT16</t>
  </si>
  <si>
    <t>TCT CP Công nghiệp Dầu thực vật VN</t>
  </si>
  <si>
    <t>Tiếp nhận 12/2016</t>
  </si>
  <si>
    <t>Bộ CT</t>
  </si>
  <si>
    <t>BCT17</t>
  </si>
  <si>
    <t>CTCP Du lịch và Xúc tiến thương mại</t>
  </si>
  <si>
    <t>doxuanphuc</t>
  </si>
  <si>
    <t>BCT18</t>
  </si>
  <si>
    <t xml:space="preserve">CTCP Điện máy </t>
  </si>
  <si>
    <t>TNG07</t>
  </si>
  <si>
    <t>CTCP Xây dựng Nông nghiệp và PTNT Thái Nguyên</t>
  </si>
  <si>
    <t>Thái Nguyên</t>
  </si>
  <si>
    <t>0280.855592</t>
  </si>
  <si>
    <t>BGT52</t>
  </si>
  <si>
    <t>Công ty TNHH 1TV Đầu tư và phát triển HPI</t>
  </si>
  <si>
    <t>nguyentienlong</t>
  </si>
  <si>
    <t>Tổng công ty công nghiệp và tàu thủy</t>
  </si>
  <si>
    <t>0200105264</t>
  </si>
  <si>
    <t>Tháng 10.2014</t>
  </si>
  <si>
    <t>Kinh doanh thương mại</t>
  </si>
  <si>
    <t>0313842270</t>
  </si>
  <si>
    <t>VFR</t>
  </si>
  <si>
    <t>BGT29</t>
  </si>
  <si>
    <t>CTCP Vận tải và thuê tàu</t>
  </si>
  <si>
    <t>0103013932</t>
  </si>
  <si>
    <t>Vận tải biển</t>
  </si>
  <si>
    <t>84-4-38228915</t>
  </si>
  <si>
    <t>BGT53</t>
  </si>
  <si>
    <t xml:space="preserve">Tổng công ty Thăng Long </t>
  </si>
  <si>
    <t>Đặng Ngọc Tuấn Hiệp</t>
  </si>
  <si>
    <t>BGTVT</t>
  </si>
  <si>
    <t>-     Xây dựng công trình đường sắt và đường bộ; Sản xuất bê tông và các sản phẩm từ xi măng và thạch cao; Xây dựng công trình kỹ thuật dân dụng khác; Sửa chữa máy móc, thiết bị; Sản xuất các cấu kiện kim loại; Xây dựng nhà các loại; Hoạt động dịch vụ hỗ trợ kinh doanh khác còn lại chưa được phân vào đâu; Kinh doanh bất động sản, quyền sử dụng đất thuộc chủ sở hữu, chủ sử dụng hoặc đi thuê; Vận tải hàng hóa bằng đường bộ; Hoạt động xây dựng chuyên dụng khác...</t>
  </si>
  <si>
    <t>NTP</t>
  </si>
  <si>
    <t>BCN03</t>
  </si>
  <si>
    <t>CTCP Nhựa Thiếu Niên Tiền Phong</t>
  </si>
  <si>
    <t>ĐT3</t>
  </si>
  <si>
    <t>nguyenthithanhnga</t>
  </si>
  <si>
    <t>(031) 3852073</t>
  </si>
  <si>
    <t>VNM</t>
  </si>
  <si>
    <t>BCN04</t>
  </si>
  <si>
    <t>CTCP sữa Việt Nam</t>
  </si>
  <si>
    <t>nguyenphuongthao</t>
  </si>
  <si>
    <t>0300588569</t>
  </si>
  <si>
    <t>8244228</t>
  </si>
  <si>
    <t>BMP</t>
  </si>
  <si>
    <t>BCN05</t>
  </si>
  <si>
    <t>CTCP Nhựa Bình Minh</t>
  </si>
  <si>
    <t>hoangdieulinh</t>
  </si>
  <si>
    <t>08.39690973</t>
  </si>
  <si>
    <t>TRA</t>
  </si>
  <si>
    <t>BGT01</t>
  </si>
  <si>
    <t>CTCP TRAPHACO</t>
  </si>
  <si>
    <t>nguyenthiluongthanh</t>
  </si>
  <si>
    <t>0437341797</t>
  </si>
  <si>
    <t>CBA11</t>
  </si>
  <si>
    <t>CTCP Khảo sát, Thiết kế, Xây dựng Cao Bằng</t>
  </si>
  <si>
    <t>nguyenkimngoc</t>
  </si>
  <si>
    <t>Cao Bằng</t>
  </si>
  <si>
    <t>1103000037</t>
  </si>
  <si>
    <t>202010 - Dịch vụ thương mại &amp; cung ứng vật tư</t>
  </si>
  <si>
    <t>026 852 444</t>
  </si>
  <si>
    <t>CBA14</t>
  </si>
  <si>
    <t>CTCP Xây dựng và PTNT II Cao Bằng</t>
  </si>
  <si>
    <t>026 857 526</t>
  </si>
  <si>
    <t>CBA16</t>
  </si>
  <si>
    <t>CTCP Cơ khí, Xây lắp công nghiệp Cao Bằng</t>
  </si>
  <si>
    <t>nguyenhongminh</t>
  </si>
  <si>
    <t>026 858 853</t>
  </si>
  <si>
    <t>CBA22</t>
  </si>
  <si>
    <t>CTCP XNK Cao Bằng</t>
  </si>
  <si>
    <t>026.855389/855083</t>
  </si>
  <si>
    <t>DHG</t>
  </si>
  <si>
    <t>CTH04</t>
  </si>
  <si>
    <t>CTCP Dược Hậu giang</t>
  </si>
  <si>
    <t>ngominhchau</t>
  </si>
  <si>
    <t>1800156801</t>
  </si>
  <si>
    <t>071.891433</t>
  </si>
  <si>
    <t>DBI07</t>
  </si>
  <si>
    <t>CTCP thượng mại du lịch và dịch vụ tổng hợp tỉnh Điện Biên</t>
  </si>
  <si>
    <t>Đã sáp nhập, hoàn thành tái cơ cấu từ T11/2015</t>
  </si>
  <si>
    <t>Điện Biên</t>
  </si>
  <si>
    <t>5600100005</t>
  </si>
  <si>
    <t>02303826643</t>
  </si>
  <si>
    <t>DLD</t>
  </si>
  <si>
    <t>DLA16</t>
  </si>
  <si>
    <t>CTCP Du lịch ĐăkLak</t>
  </si>
  <si>
    <t>duonghoaitrang</t>
  </si>
  <si>
    <t>050 852324</t>
  </si>
  <si>
    <t>DMC</t>
  </si>
  <si>
    <t>DTH01</t>
  </si>
  <si>
    <t>CTCP XNK Y tế DOMESCO</t>
  </si>
  <si>
    <t>067 852278/08.38654185</t>
  </si>
  <si>
    <t>HGM</t>
  </si>
  <si>
    <t>HGI01</t>
  </si>
  <si>
    <t>CTCP cơ khí và KS Hà Giang</t>
  </si>
  <si>
    <t>Hà Giang</t>
  </si>
  <si>
    <t>151040 - Kim loại &amp; Khai khoáng</t>
  </si>
  <si>
    <t>019.866708</t>
  </si>
  <si>
    <t>BNN20</t>
  </si>
  <si>
    <t>Tổng công ty Cơ điện Xây dựng - CTCP</t>
  </si>
  <si>
    <t>Bộ NN&amp;PTNT</t>
  </si>
  <si>
    <t>101010 - Máy móc thiết bị và dịch vụ năng lượng</t>
  </si>
  <si>
    <t>BNN21</t>
  </si>
  <si>
    <t>Tổng công ty tư vấn xây dựng thủy lợi Việt Nam</t>
  </si>
  <si>
    <t>tranminhduc</t>
  </si>
  <si>
    <t>0100103175</t>
  </si>
  <si>
    <t>BCN15</t>
  </si>
  <si>
    <t>Tổng công ty Cổ phần Điện Tử và Tin học VN</t>
  </si>
  <si>
    <t>phamvanchung</t>
  </si>
  <si>
    <t>0103016007</t>
  </si>
  <si>
    <t>252010 - Đồ gia dụng lâu bền</t>
  </si>
  <si>
    <t>04.8256404</t>
  </si>
  <si>
    <t>VNCG</t>
  </si>
  <si>
    <t>BCT10</t>
  </si>
  <si>
    <t>CTCP Sành Sứ Thủy tinh Việt Nam</t>
  </si>
  <si>
    <t>trantrungkien</t>
  </si>
  <si>
    <t>4103005778</t>
  </si>
  <si>
    <t>1510 - Nguyên vật liệu</t>
  </si>
  <si>
    <t>08.8290.920</t>
  </si>
  <si>
    <t>BGT12</t>
  </si>
  <si>
    <t>Tổng Công ty Cổ phần Thương mại Xây dựng</t>
  </si>
  <si>
    <t>04.8621122</t>
  </si>
  <si>
    <t>BGT27</t>
  </si>
  <si>
    <t>CTCP Quản lý đường sông số 6</t>
  </si>
  <si>
    <t>0103011338</t>
  </si>
  <si>
    <t>04.8271435 04.8271463</t>
  </si>
  <si>
    <t>FPT</t>
  </si>
  <si>
    <t>BKH01</t>
  </si>
  <si>
    <t>CTCP FPT</t>
  </si>
  <si>
    <t>Bộ Khoa học công nghệ</t>
  </si>
  <si>
    <t>101248141</t>
  </si>
  <si>
    <t>0103001041</t>
  </si>
  <si>
    <t>04.8560300</t>
  </si>
  <si>
    <t>FTC</t>
  </si>
  <si>
    <t>BKH02</t>
  </si>
  <si>
    <t>CTCP viễn thông FPT</t>
  </si>
  <si>
    <t xml:space="preserve">501010 - Các dịch vụ viễn thông được đa dạng hoá </t>
  </si>
  <si>
    <t>BKH06</t>
  </si>
  <si>
    <t>CTCP Xuất nhập khẩu Công nghệ mới</t>
  </si>
  <si>
    <t>Trà My</t>
  </si>
  <si>
    <t>Bộ KHCN</t>
  </si>
  <si>
    <t>0438520999</t>
  </si>
  <si>
    <t>BMT02</t>
  </si>
  <si>
    <t>CTCP Công nghệ Địa vật lý</t>
  </si>
  <si>
    <t>Vũ Thi Thu Hằng</t>
  </si>
  <si>
    <t>201040 - Thiết bị điện</t>
  </si>
  <si>
    <t>0438 542 561</t>
  </si>
  <si>
    <t>BTM05</t>
  </si>
  <si>
    <t>CTCP Nông sản Agrexim</t>
  </si>
  <si>
    <t>Đỗ Xuân Phúc</t>
  </si>
  <si>
    <t>BTM14</t>
  </si>
  <si>
    <t>CTCP Thương mại và Đầu tư BAROTEX Việt Nam</t>
  </si>
  <si>
    <t>nguyenthanhhuong</t>
  </si>
  <si>
    <t>0103006399</t>
  </si>
  <si>
    <t>04.38573428/04.8572216</t>
  </si>
  <si>
    <t>BTM15</t>
  </si>
  <si>
    <t>CTCP XNK chuyên gia lao động và kỹ thuật</t>
  </si>
  <si>
    <t>04.8547677</t>
  </si>
  <si>
    <t>BTM22</t>
  </si>
  <si>
    <t>CTCP Xuất nhập khẩu tạp phẩm</t>
  </si>
  <si>
    <t>Nguyễn Thị Thanh Vân</t>
  </si>
  <si>
    <t>0103012689</t>
  </si>
  <si>
    <t>04.38254975</t>
  </si>
  <si>
    <t>VNC</t>
  </si>
  <si>
    <t>BTM23</t>
  </si>
  <si>
    <t>CTCP Tập đoàn Vinacontrol</t>
  </si>
  <si>
    <t>tranthihonglinh</t>
  </si>
  <si>
    <t>(04)9436011 (04)9435638</t>
  </si>
  <si>
    <t>BTS01</t>
  </si>
  <si>
    <t>CTCP tư vấn Biển Việt</t>
  </si>
  <si>
    <t>Bộ Thủy sản</t>
  </si>
  <si>
    <t>8318093</t>
  </si>
  <si>
    <t>BVH05</t>
  </si>
  <si>
    <t>CTCP In Khoa học kỹ thuật</t>
  </si>
  <si>
    <t>nguyenletramy</t>
  </si>
  <si>
    <t>Bộ VHTTDL</t>
  </si>
  <si>
    <t>0103013792</t>
  </si>
  <si>
    <t>BVH11</t>
  </si>
  <si>
    <t>CTCP Phim truyện 1</t>
  </si>
  <si>
    <t>BVH12</t>
  </si>
  <si>
    <t>CTCP Điện ảnh truyền hình</t>
  </si>
  <si>
    <t>0100121262</t>
  </si>
  <si>
    <t>0103015392</t>
  </si>
  <si>
    <t xml:space="preserve">252020 - Sản phẩm &amp; thiết bị giải trí </t>
  </si>
  <si>
    <t>0437728028</t>
  </si>
  <si>
    <t>HNO05</t>
  </si>
  <si>
    <t>CTCP dịch vụ thương mại công nghiệp</t>
  </si>
  <si>
    <t>048257765 048283359</t>
  </si>
  <si>
    <t>HNO09</t>
  </si>
  <si>
    <t>CTCP CNTT, VT và tự động hóa dầu khí PVTech</t>
  </si>
  <si>
    <t>TLM 2009</t>
  </si>
  <si>
    <t>452010 - Thiết bị Viễn thông</t>
  </si>
  <si>
    <t>BVH14</t>
  </si>
  <si>
    <t xml:space="preserve">CTCP FAFIM Việt Nam </t>
  </si>
  <si>
    <t>0100109850</t>
  </si>
  <si>
    <t>04.38534360</t>
  </si>
  <si>
    <t>BKH07</t>
  </si>
  <si>
    <t>CTCP Công nghệ Điện tử Cơ khí và Môi trường (EMECO)</t>
  </si>
  <si>
    <t>tranxuandung</t>
  </si>
  <si>
    <t>BMT03</t>
  </si>
  <si>
    <t>CTCP Thiệt bị Khí tượng Thủy văn và Môi trường Việt Nam (Hymetco)</t>
  </si>
  <si>
    <t>Trần Trung Kiên</t>
  </si>
  <si>
    <t>0100510766</t>
  </si>
  <si>
    <t xml:space="preserve">THAPTH  </t>
  </si>
  <si>
    <t>CTCP Đầu tư tháp truyền hình Việt Nam</t>
  </si>
  <si>
    <t>Nguyễn Hùng Thắng</t>
  </si>
  <si>
    <t>LCH03</t>
  </si>
  <si>
    <t>CTCP Giống vật tư Lai Châu</t>
  </si>
  <si>
    <t>Tiếp nhận 2016</t>
  </si>
  <si>
    <t>Nguyễn Hồng Minh</t>
  </si>
  <si>
    <t>Lai Châu</t>
  </si>
  <si>
    <t>LDO16</t>
  </si>
  <si>
    <t>CTCP Quản lý và XD đường bộ Lâm Đồng</t>
  </si>
  <si>
    <t>5800225019</t>
  </si>
  <si>
    <t>CTH25</t>
  </si>
  <si>
    <t>CTCP Xây dựng hạ tầng Khu công nghiệp Cần Thơ</t>
  </si>
  <si>
    <t>1800617139</t>
  </si>
  <si>
    <t>4040 - Bất động sản</t>
  </si>
  <si>
    <t>THO25</t>
  </si>
  <si>
    <t>Công ty TNHH 2 TV Bò sữa Thống Nhất</t>
  </si>
  <si>
    <t>BGT43</t>
  </si>
  <si>
    <t>CTCP TRAENCO</t>
  </si>
  <si>
    <t>625.0946</t>
  </si>
  <si>
    <t>201030_Xây dựng &amp; Công trình</t>
  </si>
  <si>
    <t>STT</t>
  </si>
  <si>
    <t>Mã ck</t>
  </si>
  <si>
    <t>Mã DN</t>
  </si>
  <si>
    <t>Tên DN</t>
  </si>
  <si>
    <t>Phân loại DN</t>
  </si>
  <si>
    <t>Tiếp nhận/TLM</t>
  </si>
  <si>
    <t>ĐVQL MỚI</t>
  </si>
  <si>
    <t>CB quản lý</t>
  </si>
  <si>
    <t>Tỉnh</t>
  </si>
  <si>
    <t>CQ chủ quản</t>
  </si>
  <si>
    <t>Mã số thuế</t>
  </si>
  <si>
    <t>Giấy phép ĐKKD</t>
  </si>
  <si>
    <t>Ngày cấp ĐKKD</t>
  </si>
  <si>
    <t>Ngày bàn giao</t>
  </si>
  <si>
    <t>Ngành nghề</t>
  </si>
  <si>
    <t>Vốn Điều lệ hiện nay</t>
  </si>
  <si>
    <t>Vốn NN hiện nay</t>
  </si>
  <si>
    <t>Điện thoại</t>
  </si>
  <si>
    <t>Tỷ lệ VNN</t>
  </si>
  <si>
    <t>DANH SÁCH CÁC DOANH NGHIỆP SCIC QUẢN LÝ TẠI THỜI ĐIỂM 31/12/2016</t>
  </si>
</sst>
</file>

<file path=xl/styles.xml><?xml version="1.0" encoding="utf-8"?>
<styleSheet xmlns="http://schemas.openxmlformats.org/spreadsheetml/2006/main">
  <numFmts count="4">
    <numFmt numFmtId="43" formatCode="_(* #,##0.00_);_(* \(#,##0.00\);_(* &quot;-&quot;??_);_(@_)"/>
    <numFmt numFmtId="164" formatCode="dd\.mm\.yyyy"/>
    <numFmt numFmtId="165" formatCode="_-* #,##0\ _₫_-;\-* #,##0\ _₫_-;_-* &quot;-&quot;??\ _₫_-;_-@_-"/>
    <numFmt numFmtId="170" formatCode="0.0%"/>
  </numFmts>
  <fonts count="12">
    <font>
      <sz val="11"/>
      <color theme="1"/>
      <name val="Calibri"/>
      <family val="2"/>
      <scheme val="minor"/>
    </font>
    <font>
      <sz val="11"/>
      <color theme="1"/>
      <name val="Calibri"/>
      <family val="2"/>
      <scheme val="minor"/>
    </font>
    <font>
      <sz val="10"/>
      <name val="Arial"/>
      <family val="2"/>
    </font>
    <font>
      <sz val="11"/>
      <color theme="1"/>
      <name val="Calibri"/>
      <family val="2"/>
      <charset val="238"/>
      <scheme val="minor"/>
    </font>
    <font>
      <b/>
      <sz val="10"/>
      <name val="Arial"/>
      <family val="2"/>
    </font>
    <font>
      <sz val="12"/>
      <name val="Times New Roman"/>
      <family val="1"/>
    </font>
    <font>
      <sz val="12"/>
      <color indexed="8"/>
      <name val="Arial"/>
      <family val="2"/>
      <charset val="163"/>
    </font>
    <font>
      <sz val="12"/>
      <color theme="1"/>
      <name val="Times New Roman"/>
      <family val="1"/>
    </font>
    <font>
      <b/>
      <sz val="24"/>
      <color theme="1"/>
      <name val="Times New Roman"/>
      <family val="1"/>
    </font>
    <font>
      <sz val="12"/>
      <color rgb="FF000000"/>
      <name val="Times New Roman"/>
      <family val="1"/>
    </font>
    <font>
      <sz val="12"/>
      <color rgb="FF1F497D"/>
      <name val="Times New Roman"/>
      <family val="1"/>
    </font>
    <font>
      <strike/>
      <sz val="12"/>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s>
  <cellStyleXfs count="14">
    <xf numFmtId="0" fontId="0" fillId="0" borderId="0"/>
    <xf numFmtId="0" fontId="2" fillId="0" borderId="0"/>
    <xf numFmtId="0" fontId="3" fillId="0" borderId="0" applyFont="0" applyFill="0" applyBorder="0" applyAlignment="0" applyProtection="0"/>
    <xf numFmtId="9" fontId="3" fillId="0" borderId="0" applyFont="0" applyFill="0" applyBorder="0" applyAlignment="0" applyProtection="0"/>
    <xf numFmtId="0" fontId="1" fillId="0" borderId="0"/>
    <xf numFmtId="164" fontId="6" fillId="0" borderId="0" applyFont="0" applyFill="0" applyBorder="0" applyAlignment="0" applyProtection="0"/>
    <xf numFmtId="0" fontId="3" fillId="0" borderId="0"/>
    <xf numFmtId="0" fontId="2" fillId="0" borderId="0"/>
    <xf numFmtId="0" fontId="1" fillId="0" borderId="0" applyFont="0" applyFill="0" applyBorder="0" applyAlignment="0" applyProtection="0"/>
    <xf numFmtId="43" fontId="1" fillId="0" borderId="0" applyFont="0" applyFill="0" applyBorder="0" applyAlignment="0" applyProtection="0"/>
    <xf numFmtId="0" fontId="1" fillId="0" borderId="0"/>
    <xf numFmtId="164" fontId="6" fillId="0" borderId="0" applyFont="0" applyFill="0" applyBorder="0" applyAlignment="0" applyProtection="0"/>
    <xf numFmtId="43" fontId="3" fillId="0" borderId="0" applyFont="0" applyFill="0" applyBorder="0" applyAlignment="0" applyProtection="0"/>
    <xf numFmtId="9" fontId="2" fillId="0" borderId="0" applyFont="0" applyFill="0" applyBorder="0" applyAlignment="0" applyProtection="0"/>
  </cellStyleXfs>
  <cellXfs count="70">
    <xf numFmtId="0" fontId="0" fillId="0" borderId="0" xfId="0"/>
    <xf numFmtId="49" fontId="4" fillId="0" borderId="1" xfId="1" applyNumberFormat="1" applyFont="1" applyFill="1" applyBorder="1" applyAlignment="1">
      <alignment horizontal="center" vertical="center" wrapText="1"/>
    </xf>
    <xf numFmtId="165" fontId="4" fillId="0" borderId="1" xfId="2" applyNumberFormat="1" applyFont="1" applyFill="1" applyBorder="1" applyAlignment="1">
      <alignment horizontal="center" vertical="center" wrapText="1"/>
    </xf>
    <xf numFmtId="0" fontId="5" fillId="0" borderId="1" xfId="6" applyFont="1" applyFill="1" applyBorder="1"/>
    <xf numFmtId="0" fontId="5" fillId="0" borderId="1" xfId="6" applyFont="1" applyFill="1" applyBorder="1" applyAlignment="1">
      <alignment horizontal="left"/>
    </xf>
    <xf numFmtId="0" fontId="7" fillId="0" borderId="1" xfId="6" applyFont="1" applyFill="1" applyBorder="1" applyAlignment="1">
      <alignment horizontal="left" wrapText="1"/>
    </xf>
    <xf numFmtId="0" fontId="7" fillId="0" borderId="1" xfId="10" applyFont="1" applyFill="1" applyBorder="1" applyAlignment="1"/>
    <xf numFmtId="170" fontId="4" fillId="0" borderId="1" xfId="13" applyNumberFormat="1" applyFont="1" applyFill="1" applyBorder="1" applyAlignment="1">
      <alignment horizontal="center" vertical="center" wrapText="1"/>
    </xf>
    <xf numFmtId="0" fontId="0" fillId="0" borderId="0" xfId="0" applyAlignment="1">
      <alignment wrapText="1"/>
    </xf>
    <xf numFmtId="0" fontId="8" fillId="0" borderId="0" xfId="0" applyFont="1"/>
    <xf numFmtId="0" fontId="9" fillId="0" borderId="1" xfId="6" applyFont="1" applyFill="1" applyBorder="1"/>
    <xf numFmtId="0" fontId="5" fillId="0" borderId="1" xfId="1" applyFont="1" applyFill="1" applyBorder="1"/>
    <xf numFmtId="0" fontId="5" fillId="0" borderId="1" xfId="1" applyFont="1" applyFill="1" applyBorder="1" applyAlignment="1">
      <alignment wrapText="1"/>
    </xf>
    <xf numFmtId="164" fontId="5" fillId="0" borderId="1" xfId="1" applyNumberFormat="1" applyFont="1" applyFill="1" applyBorder="1"/>
    <xf numFmtId="0" fontId="5" fillId="0" borderId="1" xfId="0" applyFont="1" applyFill="1" applyBorder="1"/>
    <xf numFmtId="49" fontId="5" fillId="0" borderId="1" xfId="1" applyNumberFormat="1" applyFont="1" applyFill="1" applyBorder="1" applyAlignment="1">
      <alignment horizontal="center" vertical="center" wrapText="1"/>
    </xf>
    <xf numFmtId="49" fontId="5" fillId="0" borderId="1" xfId="1" applyNumberFormat="1" applyFont="1" applyFill="1" applyBorder="1"/>
    <xf numFmtId="0" fontId="5" fillId="0" borderId="1" xfId="0" applyFont="1" applyFill="1" applyBorder="1" applyAlignment="1">
      <alignment horizontal="center"/>
    </xf>
    <xf numFmtId="164" fontId="5" fillId="0" borderId="1" xfId="1" applyNumberFormat="1" applyFont="1" applyFill="1" applyBorder="1" applyAlignment="1">
      <alignment wrapText="1"/>
    </xf>
    <xf numFmtId="164" fontId="5" fillId="0" borderId="1" xfId="1" applyNumberFormat="1" applyFont="1" applyFill="1" applyBorder="1" applyAlignment="1">
      <alignment horizontal="right"/>
    </xf>
    <xf numFmtId="0" fontId="5" fillId="0" borderId="1" xfId="4" applyFont="1" applyFill="1" applyBorder="1" applyAlignment="1">
      <alignment horizontal="left" vertical="center" wrapText="1"/>
    </xf>
    <xf numFmtId="0" fontId="5" fillId="0" borderId="2" xfId="0" applyFont="1" applyFill="1" applyBorder="1"/>
    <xf numFmtId="164" fontId="5" fillId="0" borderId="2" xfId="0" applyNumberFormat="1" applyFont="1" applyFill="1" applyBorder="1"/>
    <xf numFmtId="0" fontId="7" fillId="0" borderId="1" xfId="6" applyFont="1" applyFill="1" applyBorder="1"/>
    <xf numFmtId="0" fontId="5" fillId="0" borderId="0" xfId="1" applyFont="1" applyFill="1" applyBorder="1"/>
    <xf numFmtId="0" fontId="5" fillId="0" borderId="2" xfId="0" applyFont="1" applyFill="1" applyBorder="1" applyAlignment="1">
      <alignment wrapText="1"/>
    </xf>
    <xf numFmtId="0" fontId="5" fillId="0" borderId="1" xfId="7" applyFont="1" applyFill="1" applyBorder="1" applyAlignment="1">
      <alignment horizontal="left" vertical="center" wrapText="1"/>
    </xf>
    <xf numFmtId="0" fontId="10" fillId="0" borderId="1" xfId="6" applyFont="1" applyFill="1" applyBorder="1"/>
    <xf numFmtId="0" fontId="5" fillId="0" borderId="0" xfId="0" applyFont="1" applyFill="1" applyBorder="1"/>
    <xf numFmtId="0" fontId="5" fillId="0" borderId="0" xfId="1" applyFont="1" applyFill="1"/>
    <xf numFmtId="0" fontId="5" fillId="0" borderId="1" xfId="0" applyFont="1" applyFill="1" applyBorder="1" applyAlignment="1">
      <alignment horizontal="left" vertical="center" wrapText="1"/>
    </xf>
    <xf numFmtId="0" fontId="7" fillId="0" borderId="1" xfId="0" applyFont="1" applyFill="1" applyBorder="1"/>
    <xf numFmtId="0" fontId="7" fillId="0" borderId="1" xfId="0" applyFont="1" applyFill="1" applyBorder="1" applyAlignment="1">
      <alignment wrapText="1"/>
    </xf>
    <xf numFmtId="0" fontId="7" fillId="0" borderId="3" xfId="0" applyFont="1" applyFill="1" applyBorder="1" applyAlignment="1">
      <alignment horizontal="left" wrapText="1"/>
    </xf>
    <xf numFmtId="0" fontId="7" fillId="0" borderId="1" xfId="1" applyFont="1" applyFill="1" applyBorder="1" applyAlignment="1">
      <alignment horizontal="left" wrapText="1"/>
    </xf>
    <xf numFmtId="164" fontId="5" fillId="0" borderId="3" xfId="1" applyNumberFormat="1" applyFont="1" applyFill="1" applyBorder="1"/>
    <xf numFmtId="0" fontId="5" fillId="0" borderId="3" xfId="1" applyFont="1" applyFill="1" applyBorder="1"/>
    <xf numFmtId="164" fontId="5" fillId="0" borderId="4" xfId="1" applyNumberFormat="1" applyFont="1" applyFill="1" applyBorder="1"/>
    <xf numFmtId="0" fontId="5" fillId="0" borderId="3" xfId="1" applyFont="1" applyFill="1" applyBorder="1" applyAlignment="1">
      <alignment wrapText="1"/>
    </xf>
    <xf numFmtId="0" fontId="5" fillId="0" borderId="0" xfId="1" applyFont="1" applyFill="1" applyAlignment="1">
      <alignment wrapText="1"/>
    </xf>
    <xf numFmtId="0" fontId="5" fillId="0" borderId="3" xfId="6" applyFont="1" applyFill="1" applyBorder="1"/>
    <xf numFmtId="0" fontId="7" fillId="0" borderId="3" xfId="6" applyFont="1" applyFill="1" applyBorder="1" applyAlignment="1">
      <alignment horizontal="left" wrapText="1"/>
    </xf>
    <xf numFmtId="164" fontId="5" fillId="0" borderId="5" xfId="0" applyNumberFormat="1" applyFont="1" applyFill="1" applyBorder="1"/>
    <xf numFmtId="164" fontId="5" fillId="0" borderId="1" xfId="0" applyNumberFormat="1" applyFont="1" applyFill="1" applyBorder="1"/>
    <xf numFmtId="0" fontId="5" fillId="0" borderId="1" xfId="6" applyFont="1" applyFill="1" applyBorder="1" applyAlignment="1">
      <alignment horizontal="center"/>
    </xf>
    <xf numFmtId="0" fontId="5" fillId="0" borderId="4" xfId="1" applyFont="1" applyFill="1" applyBorder="1"/>
    <xf numFmtId="0" fontId="11" fillId="0" borderId="0" xfId="1" applyFont="1" applyFill="1"/>
    <xf numFmtId="0" fontId="5" fillId="0" borderId="4" xfId="1" applyFont="1" applyFill="1" applyBorder="1" applyAlignment="1">
      <alignment wrapText="1"/>
    </xf>
    <xf numFmtId="0" fontId="5" fillId="0" borderId="1" xfId="1" applyFont="1" applyFill="1" applyBorder="1" applyAlignment="1">
      <alignment horizontal="right"/>
    </xf>
    <xf numFmtId="9" fontId="5" fillId="0" borderId="1" xfId="3" applyFont="1" applyFill="1" applyBorder="1" applyAlignment="1">
      <alignment horizontal="right"/>
    </xf>
    <xf numFmtId="3" fontId="5" fillId="0" borderId="1" xfId="0" applyNumberFormat="1" applyFont="1" applyFill="1" applyBorder="1" applyAlignment="1">
      <alignment horizontal="right"/>
    </xf>
    <xf numFmtId="0" fontId="5" fillId="0" borderId="1" xfId="1" quotePrefix="1" applyFont="1" applyFill="1" applyBorder="1" applyAlignment="1">
      <alignment horizontal="right"/>
    </xf>
    <xf numFmtId="0" fontId="7" fillId="0" borderId="1" xfId="6" applyFont="1" applyFill="1" applyBorder="1" applyAlignment="1">
      <alignment horizontal="right"/>
    </xf>
    <xf numFmtId="0" fontId="5" fillId="0" borderId="3" xfId="1" applyFont="1" applyFill="1" applyBorder="1" applyAlignment="1">
      <alignment horizontal="right"/>
    </xf>
    <xf numFmtId="0" fontId="5" fillId="0" borderId="2" xfId="0" applyFont="1" applyFill="1" applyBorder="1" applyAlignment="1">
      <alignment horizontal="right"/>
    </xf>
    <xf numFmtId="0" fontId="5" fillId="0" borderId="4" xfId="1" applyFont="1" applyFill="1" applyBorder="1" applyAlignment="1">
      <alignment horizontal="right"/>
    </xf>
    <xf numFmtId="165" fontId="5" fillId="0" borderId="1" xfId="2" applyNumberFormat="1" applyFont="1" applyFill="1" applyBorder="1" applyAlignment="1">
      <alignment horizontal="right" wrapText="1"/>
    </xf>
    <xf numFmtId="3" fontId="5" fillId="0" borderId="1" xfId="5" applyNumberFormat="1" applyFont="1" applyFill="1" applyBorder="1" applyAlignment="1">
      <alignment horizontal="right"/>
    </xf>
    <xf numFmtId="0" fontId="8" fillId="0" borderId="0" xfId="0" applyFont="1" applyAlignment="1">
      <alignment horizontal="left" wrapText="1"/>
    </xf>
    <xf numFmtId="0" fontId="5" fillId="0" borderId="1" xfId="1" applyFont="1" applyFill="1" applyBorder="1" applyAlignment="1">
      <alignment horizontal="left" wrapText="1"/>
    </xf>
    <xf numFmtId="0" fontId="5" fillId="0" borderId="1" xfId="0" applyFont="1" applyFill="1" applyBorder="1" applyAlignment="1">
      <alignment horizontal="left" wrapText="1"/>
    </xf>
    <xf numFmtId="0" fontId="5" fillId="0" borderId="1" xfId="6" applyFont="1" applyFill="1" applyBorder="1" applyAlignment="1">
      <alignment horizontal="left" vertical="top" wrapText="1"/>
    </xf>
    <xf numFmtId="0" fontId="9" fillId="0" borderId="1" xfId="6" applyFont="1" applyFill="1" applyBorder="1" applyAlignment="1">
      <alignment horizontal="left" wrapText="1"/>
    </xf>
    <xf numFmtId="0" fontId="5" fillId="0" borderId="1" xfId="6" applyFont="1" applyFill="1" applyBorder="1" applyAlignment="1">
      <alignment horizontal="left" wrapText="1"/>
    </xf>
    <xf numFmtId="0" fontId="5" fillId="0" borderId="0" xfId="1" applyFont="1" applyFill="1" applyBorder="1" applyAlignment="1">
      <alignment horizontal="left" wrapText="1"/>
    </xf>
    <xf numFmtId="0" fontId="5" fillId="0" borderId="3" xfId="1" applyFont="1" applyFill="1" applyBorder="1" applyAlignment="1">
      <alignment horizontal="left" wrapText="1"/>
    </xf>
    <xf numFmtId="0" fontId="5" fillId="0" borderId="3" xfId="6" applyFont="1" applyFill="1" applyBorder="1" applyAlignment="1">
      <alignment horizontal="left" wrapText="1"/>
    </xf>
    <xf numFmtId="0" fontId="5" fillId="0" borderId="1" xfId="10" applyFont="1" applyFill="1" applyBorder="1" applyAlignment="1">
      <alignment horizontal="left" wrapText="1"/>
    </xf>
    <xf numFmtId="0" fontId="5" fillId="0" borderId="4" xfId="1" applyFont="1" applyFill="1" applyBorder="1" applyAlignment="1">
      <alignment horizontal="left" wrapText="1"/>
    </xf>
    <xf numFmtId="0" fontId="0" fillId="0" borderId="0" xfId="0" applyAlignment="1">
      <alignment horizontal="left" wrapText="1"/>
    </xf>
  </cellXfs>
  <cellStyles count="14">
    <cellStyle name="Comma 2 8 2" xfId="9"/>
    <cellStyle name="Comma 2 8 4" xfId="8"/>
    <cellStyle name="Comma 3" xfId="5"/>
    <cellStyle name="Comma 3 5" xfId="11"/>
    <cellStyle name="Comma 31 2" xfId="2"/>
    <cellStyle name="Comma 35" xfId="12"/>
    <cellStyle name="Normal" xfId="0" builtinId="0"/>
    <cellStyle name="Normal 11" xfId="10"/>
    <cellStyle name="Normal 15" xfId="6"/>
    <cellStyle name="Normal 2" xfId="4"/>
    <cellStyle name="Normal 2 2" xfId="1"/>
    <cellStyle name="Normal 5 2" xfId="7"/>
    <cellStyle name="Percent 11" xfId="3"/>
    <cellStyle name="Percent 2 2 2" xfId="1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2:T151"/>
  <sheetViews>
    <sheetView tabSelected="1" topLeftCell="A142" workbookViewId="0">
      <selection activeCell="R9" sqref="R9"/>
    </sheetView>
  </sheetViews>
  <sheetFormatPr defaultRowHeight="15"/>
  <cols>
    <col min="2" max="2" width="7.85546875" customWidth="1"/>
    <col min="3" max="4" width="0" hidden="1" customWidth="1"/>
    <col min="5" max="5" width="34.42578125" style="69" customWidth="1"/>
    <col min="7" max="7" width="24.5703125" customWidth="1"/>
    <col min="9" max="9" width="0" style="8" hidden="1" customWidth="1"/>
    <col min="10" max="10" width="0" hidden="1" customWidth="1"/>
    <col min="11" max="11" width="0" style="8" hidden="1" customWidth="1"/>
    <col min="12" max="14" width="0" hidden="1" customWidth="1"/>
    <col min="15" max="15" width="15.7109375" hidden="1" customWidth="1"/>
    <col min="16" max="16" width="0" hidden="1" customWidth="1"/>
    <col min="17" max="17" width="25.85546875" customWidth="1"/>
    <col min="18" max="18" width="23.140625" customWidth="1"/>
    <col min="19" max="19" width="0" hidden="1" customWidth="1"/>
    <col min="20" max="20" width="14.42578125" customWidth="1"/>
  </cols>
  <sheetData>
    <row r="2" spans="2:20" ht="30">
      <c r="B2" s="9" t="s">
        <v>723</v>
      </c>
      <c r="C2" s="9"/>
      <c r="D2" s="9"/>
      <c r="E2" s="58"/>
      <c r="F2" s="9"/>
      <c r="G2" s="9"/>
    </row>
    <row r="4" spans="2:20" ht="38.25">
      <c r="B4" s="1" t="s">
        <v>704</v>
      </c>
      <c r="C4" s="1" t="s">
        <v>705</v>
      </c>
      <c r="D4" s="1" t="s">
        <v>706</v>
      </c>
      <c r="E4" s="1" t="s">
        <v>707</v>
      </c>
      <c r="F4" s="1" t="s">
        <v>708</v>
      </c>
      <c r="G4" s="1" t="s">
        <v>709</v>
      </c>
      <c r="H4" s="1" t="s">
        <v>710</v>
      </c>
      <c r="I4" s="1" t="s">
        <v>711</v>
      </c>
      <c r="J4" s="1" t="s">
        <v>712</v>
      </c>
      <c r="K4" s="1" t="s">
        <v>713</v>
      </c>
      <c r="L4" s="1" t="s">
        <v>714</v>
      </c>
      <c r="M4" s="1" t="s">
        <v>715</v>
      </c>
      <c r="N4" s="1" t="s">
        <v>716</v>
      </c>
      <c r="O4" s="1" t="s">
        <v>717</v>
      </c>
      <c r="P4" s="1" t="s">
        <v>718</v>
      </c>
      <c r="Q4" s="2" t="s">
        <v>719</v>
      </c>
      <c r="R4" s="2" t="s">
        <v>720</v>
      </c>
      <c r="S4" s="1" t="s">
        <v>721</v>
      </c>
      <c r="T4" s="7" t="s">
        <v>722</v>
      </c>
    </row>
    <row r="5" spans="2:20" ht="47.25">
      <c r="B5" s="11">
        <v>1</v>
      </c>
      <c r="C5" s="11" t="e">
        <v>#N/A</v>
      </c>
      <c r="D5" s="11" t="s">
        <v>0</v>
      </c>
      <c r="E5" s="59" t="s">
        <v>1</v>
      </c>
      <c r="F5" s="11" t="s">
        <v>2</v>
      </c>
      <c r="G5" s="11" t="s">
        <v>3</v>
      </c>
      <c r="H5" s="11" t="s">
        <v>4</v>
      </c>
      <c r="I5" s="12" t="s">
        <v>5</v>
      </c>
      <c r="J5" s="11"/>
      <c r="K5" s="12" t="s">
        <v>6</v>
      </c>
      <c r="L5" s="11"/>
      <c r="M5" s="11"/>
      <c r="N5" s="13"/>
      <c r="O5" s="13">
        <v>39227</v>
      </c>
      <c r="P5" s="11" t="s">
        <v>7</v>
      </c>
      <c r="Q5" s="50">
        <v>10100000000</v>
      </c>
      <c r="R5" s="50">
        <v>3344000000</v>
      </c>
      <c r="S5" s="48" t="s">
        <v>8</v>
      </c>
      <c r="T5" s="49">
        <f>R5/Q5</f>
        <v>0.33108910891089111</v>
      </c>
    </row>
    <row r="6" spans="2:20" ht="47.25">
      <c r="B6" s="11">
        <v>2</v>
      </c>
      <c r="C6" s="11" t="s">
        <v>9</v>
      </c>
      <c r="D6" s="11" t="s">
        <v>10</v>
      </c>
      <c r="E6" s="59" t="s">
        <v>11</v>
      </c>
      <c r="F6" s="11" t="s">
        <v>2</v>
      </c>
      <c r="G6" s="11" t="s">
        <v>3</v>
      </c>
      <c r="H6" s="11" t="s">
        <v>4</v>
      </c>
      <c r="I6" s="12" t="s">
        <v>12</v>
      </c>
      <c r="J6" s="11"/>
      <c r="K6" s="12" t="s">
        <v>6</v>
      </c>
      <c r="L6" s="11"/>
      <c r="M6" s="11"/>
      <c r="N6" s="13"/>
      <c r="O6" s="13">
        <v>39227</v>
      </c>
      <c r="P6" s="11" t="s">
        <v>7</v>
      </c>
      <c r="Q6" s="50">
        <v>10000000000</v>
      </c>
      <c r="R6" s="50">
        <v>3162900000</v>
      </c>
      <c r="S6" s="48" t="s">
        <v>13</v>
      </c>
      <c r="T6" s="49">
        <f>R6/Q6</f>
        <v>0.31629000000000002</v>
      </c>
    </row>
    <row r="7" spans="2:20" ht="31.5">
      <c r="B7" s="11">
        <v>3</v>
      </c>
      <c r="C7" s="11" t="e">
        <v>#N/A</v>
      </c>
      <c r="D7" s="11" t="s">
        <v>14</v>
      </c>
      <c r="E7" s="59" t="s">
        <v>15</v>
      </c>
      <c r="F7" s="11" t="s">
        <v>16</v>
      </c>
      <c r="G7" s="11" t="s">
        <v>17</v>
      </c>
      <c r="H7" s="11" t="s">
        <v>4</v>
      </c>
      <c r="I7" s="12" t="s">
        <v>12</v>
      </c>
      <c r="J7" s="11"/>
      <c r="K7" s="12" t="s">
        <v>18</v>
      </c>
      <c r="L7" s="11"/>
      <c r="M7" s="11"/>
      <c r="N7" s="13"/>
      <c r="O7" s="13">
        <v>41198</v>
      </c>
      <c r="P7" s="11" t="s">
        <v>19</v>
      </c>
      <c r="Q7" s="50">
        <v>35516010000</v>
      </c>
      <c r="R7" s="50">
        <v>23625440000</v>
      </c>
      <c r="S7" s="48" t="s">
        <v>20</v>
      </c>
      <c r="T7" s="49">
        <f>R7/Q7</f>
        <v>0.6652053538671715</v>
      </c>
    </row>
    <row r="8" spans="2:20" ht="31.5">
      <c r="B8" s="11">
        <v>4</v>
      </c>
      <c r="C8" s="11" t="e">
        <v>#N/A</v>
      </c>
      <c r="D8" s="11" t="s">
        <v>21</v>
      </c>
      <c r="E8" s="59" t="s">
        <v>22</v>
      </c>
      <c r="F8" s="11" t="s">
        <v>16</v>
      </c>
      <c r="G8" s="11" t="s">
        <v>23</v>
      </c>
      <c r="H8" s="11" t="s">
        <v>4</v>
      </c>
      <c r="I8" s="12" t="s">
        <v>24</v>
      </c>
      <c r="J8" s="11"/>
      <c r="K8" s="12" t="s">
        <v>26</v>
      </c>
      <c r="L8" s="11"/>
      <c r="M8" s="11" t="s">
        <v>27</v>
      </c>
      <c r="N8" s="13">
        <v>39199</v>
      </c>
      <c r="O8" s="13">
        <v>39322</v>
      </c>
      <c r="P8" s="11" t="s">
        <v>28</v>
      </c>
      <c r="Q8" s="56">
        <v>70000000000</v>
      </c>
      <c r="R8" s="50">
        <v>6490000000</v>
      </c>
      <c r="S8" s="48" t="s">
        <v>29</v>
      </c>
      <c r="T8" s="49">
        <f>R8/Q8</f>
        <v>9.2714285714285707E-2</v>
      </c>
    </row>
    <row r="9" spans="2:20" ht="47.25">
      <c r="B9" s="11">
        <v>5</v>
      </c>
      <c r="C9" s="11"/>
      <c r="D9" s="14" t="s">
        <v>30</v>
      </c>
      <c r="E9" s="60" t="s">
        <v>31</v>
      </c>
      <c r="F9" s="11" t="s">
        <v>16</v>
      </c>
      <c r="G9" s="11" t="s">
        <v>32</v>
      </c>
      <c r="H9" s="11" t="s">
        <v>33</v>
      </c>
      <c r="I9" s="12" t="s">
        <v>34</v>
      </c>
      <c r="J9" s="11"/>
      <c r="K9" s="15" t="s">
        <v>35</v>
      </c>
      <c r="L9" s="16" t="s">
        <v>36</v>
      </c>
      <c r="M9" s="11">
        <v>100108649</v>
      </c>
      <c r="N9" s="13" t="s">
        <v>37</v>
      </c>
      <c r="O9" s="13" t="s">
        <v>38</v>
      </c>
      <c r="P9" s="11" t="s">
        <v>39</v>
      </c>
      <c r="Q9" s="56">
        <v>16727860000</v>
      </c>
      <c r="R9" s="50">
        <v>2126290000</v>
      </c>
      <c r="S9" s="48"/>
      <c r="T9" s="49">
        <f>R9/Q9</f>
        <v>0.12711070035258545</v>
      </c>
    </row>
    <row r="10" spans="2:20" ht="47.25">
      <c r="B10" s="11">
        <v>6</v>
      </c>
      <c r="C10" s="11"/>
      <c r="D10" s="14" t="s">
        <v>40</v>
      </c>
      <c r="E10" s="60" t="s">
        <v>41</v>
      </c>
      <c r="F10" s="11" t="s">
        <v>16</v>
      </c>
      <c r="G10" s="11" t="s">
        <v>32</v>
      </c>
      <c r="H10" s="11" t="s">
        <v>33</v>
      </c>
      <c r="I10" s="12" t="s">
        <v>42</v>
      </c>
      <c r="J10" s="11"/>
      <c r="K10" s="15" t="s">
        <v>35</v>
      </c>
      <c r="L10" s="16" t="s">
        <v>43</v>
      </c>
      <c r="M10" s="11">
        <v>100955677</v>
      </c>
      <c r="N10" s="13" t="s">
        <v>44</v>
      </c>
      <c r="O10" s="13" t="s">
        <v>38</v>
      </c>
      <c r="P10" s="11" t="s">
        <v>45</v>
      </c>
      <c r="Q10" s="50">
        <v>6000000000</v>
      </c>
      <c r="R10" s="50">
        <v>1380000000</v>
      </c>
      <c r="S10" s="48"/>
      <c r="T10" s="49">
        <f>R10/Q10</f>
        <v>0.23</v>
      </c>
    </row>
    <row r="11" spans="2:20" ht="63">
      <c r="B11" s="11">
        <v>7</v>
      </c>
      <c r="C11" s="11"/>
      <c r="D11" s="17" t="s">
        <v>46</v>
      </c>
      <c r="E11" s="60" t="s">
        <v>47</v>
      </c>
      <c r="F11" s="11" t="s">
        <v>16</v>
      </c>
      <c r="G11" s="11" t="s">
        <v>48</v>
      </c>
      <c r="H11" s="11" t="s">
        <v>49</v>
      </c>
      <c r="I11" s="12" t="s">
        <v>50</v>
      </c>
      <c r="J11" s="11"/>
      <c r="K11" s="15" t="s">
        <v>51</v>
      </c>
      <c r="L11" s="16" t="s">
        <v>52</v>
      </c>
      <c r="M11" s="11">
        <v>108810</v>
      </c>
      <c r="N11" s="13">
        <v>40693</v>
      </c>
      <c r="O11" s="13">
        <v>42662</v>
      </c>
      <c r="P11" s="12" t="s">
        <v>53</v>
      </c>
      <c r="Q11" s="50">
        <v>990588911</v>
      </c>
      <c r="R11" s="50">
        <v>990588911</v>
      </c>
      <c r="S11" s="48"/>
      <c r="T11" s="49">
        <f>R11/Q11</f>
        <v>1</v>
      </c>
    </row>
    <row r="12" spans="2:20" ht="78.75">
      <c r="B12" s="11">
        <v>8</v>
      </c>
      <c r="C12" s="11"/>
      <c r="D12" s="17" t="s">
        <v>54</v>
      </c>
      <c r="E12" s="60" t="s">
        <v>55</v>
      </c>
      <c r="F12" s="11" t="s">
        <v>16</v>
      </c>
      <c r="G12" s="11" t="s">
        <v>48</v>
      </c>
      <c r="H12" s="11" t="s">
        <v>49</v>
      </c>
      <c r="I12" s="12" t="s">
        <v>56</v>
      </c>
      <c r="J12" s="11"/>
      <c r="K12" s="15" t="s">
        <v>51</v>
      </c>
      <c r="L12" s="16" t="s">
        <v>57</v>
      </c>
      <c r="M12" s="16" t="str">
        <f>L12</f>
        <v>0300459556</v>
      </c>
      <c r="N12" s="18" t="s">
        <v>58</v>
      </c>
      <c r="O12" s="19" t="s">
        <v>59</v>
      </c>
      <c r="P12" s="12" t="s">
        <v>53</v>
      </c>
      <c r="Q12" s="50">
        <v>15220682369</v>
      </c>
      <c r="R12" s="50">
        <v>15220682369</v>
      </c>
      <c r="S12" s="51" t="s">
        <v>60</v>
      </c>
      <c r="T12" s="49">
        <f>R12/Q12</f>
        <v>1</v>
      </c>
    </row>
    <row r="13" spans="2:20" ht="31.5">
      <c r="B13" s="11">
        <v>9</v>
      </c>
      <c r="C13" s="11"/>
      <c r="D13" s="17" t="s">
        <v>61</v>
      </c>
      <c r="E13" s="60" t="s">
        <v>62</v>
      </c>
      <c r="F13" s="11" t="s">
        <v>16</v>
      </c>
      <c r="G13" s="11" t="s">
        <v>63</v>
      </c>
      <c r="H13" s="11" t="s">
        <v>33</v>
      </c>
      <c r="I13" s="12" t="s">
        <v>34</v>
      </c>
      <c r="J13" s="11"/>
      <c r="K13" s="15" t="s">
        <v>64</v>
      </c>
      <c r="L13" s="16"/>
      <c r="M13" s="11"/>
      <c r="N13" s="13"/>
      <c r="O13" s="13"/>
      <c r="P13" s="11"/>
      <c r="Q13" s="50">
        <v>35000000000</v>
      </c>
      <c r="R13" s="50">
        <v>2545333488</v>
      </c>
      <c r="S13" s="48"/>
      <c r="T13" s="49">
        <f>R13/Q13</f>
        <v>7.2723813942857138E-2</v>
      </c>
    </row>
    <row r="14" spans="2:20" ht="31.5">
      <c r="B14" s="11">
        <v>10</v>
      </c>
      <c r="C14" s="11"/>
      <c r="D14" s="14" t="s">
        <v>65</v>
      </c>
      <c r="E14" s="20" t="s">
        <v>66</v>
      </c>
      <c r="F14" s="11" t="s">
        <v>16</v>
      </c>
      <c r="G14" s="11" t="s">
        <v>67</v>
      </c>
      <c r="H14" s="11" t="s">
        <v>4</v>
      </c>
      <c r="I14" s="12"/>
      <c r="J14" s="11"/>
      <c r="K14" s="15"/>
      <c r="L14" s="16"/>
      <c r="M14" s="11"/>
      <c r="N14" s="13"/>
      <c r="O14" s="13"/>
      <c r="P14" s="11"/>
      <c r="Q14" s="57">
        <v>4100000000</v>
      </c>
      <c r="R14" s="50">
        <v>2677000000</v>
      </c>
      <c r="S14" s="48"/>
      <c r="T14" s="49">
        <f>R14/Q14</f>
        <v>0.65292682926829271</v>
      </c>
    </row>
    <row r="15" spans="2:20" ht="31.5">
      <c r="B15" s="11">
        <v>11</v>
      </c>
      <c r="C15" s="11" t="e">
        <v>#N/A</v>
      </c>
      <c r="D15" s="11" t="s">
        <v>68</v>
      </c>
      <c r="E15" s="59" t="s">
        <v>69</v>
      </c>
      <c r="F15" s="11" t="s">
        <v>70</v>
      </c>
      <c r="G15" s="11" t="s">
        <v>23</v>
      </c>
      <c r="H15" s="11" t="s">
        <v>4</v>
      </c>
      <c r="I15" s="12" t="s">
        <v>12</v>
      </c>
      <c r="J15" s="11"/>
      <c r="K15" s="12" t="s">
        <v>26</v>
      </c>
      <c r="L15" s="11"/>
      <c r="M15" s="11"/>
      <c r="N15" s="13"/>
      <c r="O15" s="13">
        <v>39104</v>
      </c>
      <c r="P15" s="11" t="s">
        <v>71</v>
      </c>
      <c r="Q15" s="57">
        <v>6498000000</v>
      </c>
      <c r="R15" s="50">
        <v>1039730000</v>
      </c>
      <c r="S15" s="48" t="s">
        <v>72</v>
      </c>
      <c r="T15" s="49">
        <f>R15/Q15</f>
        <v>0.1600076946752847</v>
      </c>
    </row>
    <row r="16" spans="2:20" ht="31.5">
      <c r="B16" s="11">
        <v>12</v>
      </c>
      <c r="C16" s="11" t="e">
        <v>#N/A</v>
      </c>
      <c r="D16" s="11" t="s">
        <v>73</v>
      </c>
      <c r="E16" s="59" t="s">
        <v>74</v>
      </c>
      <c r="F16" s="11" t="s">
        <v>16</v>
      </c>
      <c r="G16" s="11" t="s">
        <v>23</v>
      </c>
      <c r="H16" s="11" t="s">
        <v>4</v>
      </c>
      <c r="I16" s="12" t="s">
        <v>75</v>
      </c>
      <c r="J16" s="11"/>
      <c r="K16" s="12" t="s">
        <v>76</v>
      </c>
      <c r="L16" s="11"/>
      <c r="M16" s="11" t="s">
        <v>77</v>
      </c>
      <c r="N16" s="13">
        <v>38791</v>
      </c>
      <c r="O16" s="13">
        <v>39118</v>
      </c>
      <c r="P16" s="11" t="s">
        <v>7</v>
      </c>
      <c r="Q16" s="57">
        <v>4500000000</v>
      </c>
      <c r="R16" s="50">
        <v>2193040000</v>
      </c>
      <c r="S16" s="48" t="s">
        <v>78</v>
      </c>
      <c r="T16" s="49">
        <f>R16/Q16</f>
        <v>0.48734222222222223</v>
      </c>
    </row>
    <row r="17" spans="2:20" ht="47.25">
      <c r="B17" s="11">
        <v>13</v>
      </c>
      <c r="C17" s="11" t="e">
        <v>#N/A</v>
      </c>
      <c r="D17" s="11" t="s">
        <v>79</v>
      </c>
      <c r="E17" s="59" t="s">
        <v>80</v>
      </c>
      <c r="F17" s="11" t="s">
        <v>16</v>
      </c>
      <c r="G17" s="11" t="s">
        <v>3</v>
      </c>
      <c r="H17" s="11" t="s">
        <v>4</v>
      </c>
      <c r="I17" s="12" t="s">
        <v>81</v>
      </c>
      <c r="J17" s="11"/>
      <c r="K17" s="12" t="s">
        <v>82</v>
      </c>
      <c r="L17" s="11"/>
      <c r="M17" s="11" t="s">
        <v>83</v>
      </c>
      <c r="N17" s="13">
        <v>37610</v>
      </c>
      <c r="O17" s="13">
        <v>39251</v>
      </c>
      <c r="P17" s="11" t="s">
        <v>84</v>
      </c>
      <c r="Q17" s="57">
        <v>1300000000</v>
      </c>
      <c r="R17" s="50">
        <v>601800000</v>
      </c>
      <c r="S17" s="48" t="s">
        <v>85</v>
      </c>
      <c r="T17" s="49">
        <f>R17/Q17</f>
        <v>0.46292307692307694</v>
      </c>
    </row>
    <row r="18" spans="2:20" ht="47.25">
      <c r="B18" s="11">
        <v>14</v>
      </c>
      <c r="C18" s="11" t="e">
        <v>#N/A</v>
      </c>
      <c r="D18" s="11" t="s">
        <v>86</v>
      </c>
      <c r="E18" s="59" t="s">
        <v>87</v>
      </c>
      <c r="F18" s="11" t="s">
        <v>2</v>
      </c>
      <c r="G18" s="11" t="s">
        <v>3</v>
      </c>
      <c r="H18" s="11" t="s">
        <v>4</v>
      </c>
      <c r="I18" s="12" t="s">
        <v>88</v>
      </c>
      <c r="J18" s="11"/>
      <c r="K18" s="12" t="s">
        <v>82</v>
      </c>
      <c r="L18" s="11"/>
      <c r="M18" s="11" t="s">
        <v>89</v>
      </c>
      <c r="N18" s="13">
        <v>38699</v>
      </c>
      <c r="O18" s="13">
        <v>39370</v>
      </c>
      <c r="P18" s="11" t="s">
        <v>90</v>
      </c>
      <c r="Q18" s="57">
        <v>4600000000</v>
      </c>
      <c r="R18" s="50">
        <v>3042570000</v>
      </c>
      <c r="S18" s="48" t="s">
        <v>91</v>
      </c>
      <c r="T18" s="49">
        <f>R18/Q18</f>
        <v>0.66142826086956519</v>
      </c>
    </row>
    <row r="19" spans="2:20" ht="47.25">
      <c r="B19" s="11">
        <v>15</v>
      </c>
      <c r="C19" s="11" t="e">
        <v>#N/A</v>
      </c>
      <c r="D19" s="11" t="s">
        <v>92</v>
      </c>
      <c r="E19" s="59" t="s">
        <v>93</v>
      </c>
      <c r="F19" s="11" t="s">
        <v>16</v>
      </c>
      <c r="G19" s="11" t="s">
        <v>3</v>
      </c>
      <c r="H19" s="11" t="s">
        <v>4</v>
      </c>
      <c r="I19" s="12" t="s">
        <v>88</v>
      </c>
      <c r="J19" s="11"/>
      <c r="K19" s="12" t="s">
        <v>82</v>
      </c>
      <c r="L19" s="11"/>
      <c r="M19" s="11"/>
      <c r="N19" s="13"/>
      <c r="O19" s="13">
        <v>39370</v>
      </c>
      <c r="P19" s="11" t="s">
        <v>71</v>
      </c>
      <c r="Q19" s="57">
        <v>17029080000</v>
      </c>
      <c r="R19" s="50">
        <v>2940290000</v>
      </c>
      <c r="S19" s="48" t="s">
        <v>94</v>
      </c>
      <c r="T19" s="49">
        <f>R19/Q19</f>
        <v>0.17266288020257115</v>
      </c>
    </row>
    <row r="20" spans="2:20" ht="31.5">
      <c r="B20" s="11">
        <v>16</v>
      </c>
      <c r="C20" s="11" t="e">
        <v>#N/A</v>
      </c>
      <c r="D20" s="11" t="s">
        <v>95</v>
      </c>
      <c r="E20" s="59" t="s">
        <v>96</v>
      </c>
      <c r="F20" s="11" t="s">
        <v>16</v>
      </c>
      <c r="G20" s="11" t="s">
        <v>97</v>
      </c>
      <c r="H20" s="11" t="s">
        <v>4</v>
      </c>
      <c r="I20" s="12" t="s">
        <v>98</v>
      </c>
      <c r="J20" s="11"/>
      <c r="K20" s="12" t="s">
        <v>99</v>
      </c>
      <c r="L20" s="11"/>
      <c r="M20" s="11"/>
      <c r="N20" s="13"/>
      <c r="O20" s="13">
        <v>40222</v>
      </c>
      <c r="P20" s="11" t="s">
        <v>100</v>
      </c>
      <c r="Q20" s="57">
        <v>10000000000</v>
      </c>
      <c r="R20" s="50">
        <v>1232000000</v>
      </c>
      <c r="S20" s="48" t="s">
        <v>101</v>
      </c>
      <c r="T20" s="49">
        <f>R20/Q20</f>
        <v>0.1232</v>
      </c>
    </row>
    <row r="21" spans="2:20" ht="31.5">
      <c r="B21" s="11">
        <v>17</v>
      </c>
      <c r="C21" s="11" t="e">
        <v>#N/A</v>
      </c>
      <c r="D21" s="11" t="s">
        <v>102</v>
      </c>
      <c r="E21" s="59" t="s">
        <v>103</v>
      </c>
      <c r="F21" s="11" t="s">
        <v>16</v>
      </c>
      <c r="G21" s="11" t="s">
        <v>17</v>
      </c>
      <c r="H21" s="11" t="s">
        <v>4</v>
      </c>
      <c r="I21" s="12" t="s">
        <v>24</v>
      </c>
      <c r="J21" s="11"/>
      <c r="K21" s="12" t="s">
        <v>104</v>
      </c>
      <c r="L21" s="11"/>
      <c r="M21" s="11" t="s">
        <v>105</v>
      </c>
      <c r="N21" s="13">
        <v>40329</v>
      </c>
      <c r="O21" s="13">
        <v>40982</v>
      </c>
      <c r="P21" s="11" t="s">
        <v>7</v>
      </c>
      <c r="Q21" s="57">
        <v>32797400000</v>
      </c>
      <c r="R21" s="50">
        <v>31822900000</v>
      </c>
      <c r="S21" s="48" t="s">
        <v>106</v>
      </c>
      <c r="T21" s="49">
        <f>R21/Q21</f>
        <v>0.97028727886966648</v>
      </c>
    </row>
    <row r="22" spans="2:20" ht="31.5">
      <c r="B22" s="11">
        <v>18</v>
      </c>
      <c r="C22" s="11" t="s">
        <v>107</v>
      </c>
      <c r="D22" s="11" t="s">
        <v>108</v>
      </c>
      <c r="E22" s="59" t="s">
        <v>109</v>
      </c>
      <c r="F22" s="11" t="s">
        <v>70</v>
      </c>
      <c r="G22" s="11" t="s">
        <v>23</v>
      </c>
      <c r="H22" s="11" t="s">
        <v>4</v>
      </c>
      <c r="I22" s="12" t="s">
        <v>98</v>
      </c>
      <c r="J22" s="11"/>
      <c r="K22" s="12" t="s">
        <v>110</v>
      </c>
      <c r="L22" s="11"/>
      <c r="M22" s="11" t="s">
        <v>111</v>
      </c>
      <c r="N22" s="13">
        <v>36529</v>
      </c>
      <c r="O22" s="13">
        <v>39371</v>
      </c>
      <c r="P22" s="11" t="s">
        <v>112</v>
      </c>
      <c r="Q22" s="57">
        <v>67998860000</v>
      </c>
      <c r="R22" s="50">
        <v>21674980000</v>
      </c>
      <c r="S22" s="48" t="s">
        <v>113</v>
      </c>
      <c r="T22" s="49">
        <f>R22/Q22</f>
        <v>0.31875504971700996</v>
      </c>
    </row>
    <row r="23" spans="2:20" ht="31.5">
      <c r="B23" s="11">
        <v>19</v>
      </c>
      <c r="C23" s="11" t="e">
        <v>#N/A</v>
      </c>
      <c r="D23" s="11" t="s">
        <v>114</v>
      </c>
      <c r="E23" s="59" t="s">
        <v>115</v>
      </c>
      <c r="F23" s="11" t="s">
        <v>16</v>
      </c>
      <c r="G23" s="11" t="s">
        <v>116</v>
      </c>
      <c r="H23" s="11" t="s">
        <v>4</v>
      </c>
      <c r="I23" s="12" t="s">
        <v>98</v>
      </c>
      <c r="J23" s="11"/>
      <c r="K23" s="12" t="s">
        <v>110</v>
      </c>
      <c r="L23" s="11"/>
      <c r="M23" s="11" t="s">
        <v>117</v>
      </c>
      <c r="N23" s="13">
        <v>39582</v>
      </c>
      <c r="O23" s="13">
        <v>39986</v>
      </c>
      <c r="P23" s="11" t="s">
        <v>118</v>
      </c>
      <c r="Q23" s="57">
        <v>59132500000</v>
      </c>
      <c r="R23" s="50">
        <v>6086850000</v>
      </c>
      <c r="S23" s="48" t="s">
        <v>119</v>
      </c>
      <c r="T23" s="49">
        <f>R23/Q23</f>
        <v>0.10293577981651376</v>
      </c>
    </row>
    <row r="24" spans="2:20" ht="31.5">
      <c r="B24" s="11">
        <v>20</v>
      </c>
      <c r="C24" s="11" t="e">
        <v>#N/A</v>
      </c>
      <c r="D24" s="11" t="s">
        <v>120</v>
      </c>
      <c r="E24" s="59" t="s">
        <v>121</v>
      </c>
      <c r="F24" s="11" t="s">
        <v>16</v>
      </c>
      <c r="G24" s="11" t="s">
        <v>23</v>
      </c>
      <c r="H24" s="11" t="s">
        <v>4</v>
      </c>
      <c r="I24" s="12" t="s">
        <v>88</v>
      </c>
      <c r="J24" s="11"/>
      <c r="K24" s="12" t="s">
        <v>122</v>
      </c>
      <c r="L24" s="11"/>
      <c r="M24" s="11" t="s">
        <v>123</v>
      </c>
      <c r="N24" s="13">
        <v>38722</v>
      </c>
      <c r="O24" s="13">
        <v>39120</v>
      </c>
      <c r="P24" s="11" t="s">
        <v>100</v>
      </c>
      <c r="Q24" s="57">
        <v>9502000000</v>
      </c>
      <c r="R24" s="50">
        <v>2741140000</v>
      </c>
      <c r="S24" s="48" t="s">
        <v>124</v>
      </c>
      <c r="T24" s="49">
        <f>R24/Q24</f>
        <v>0.28848031993264578</v>
      </c>
    </row>
    <row r="25" spans="2:20" ht="31.5">
      <c r="B25" s="11">
        <v>21</v>
      </c>
      <c r="C25" s="11" t="e">
        <v>#N/A</v>
      </c>
      <c r="D25" s="11" t="s">
        <v>125</v>
      </c>
      <c r="E25" s="59" t="s">
        <v>126</v>
      </c>
      <c r="F25" s="11" t="s">
        <v>16</v>
      </c>
      <c r="G25" s="11" t="s">
        <v>3</v>
      </c>
      <c r="H25" s="11" t="s">
        <v>4</v>
      </c>
      <c r="I25" s="12" t="s">
        <v>75</v>
      </c>
      <c r="J25" s="11"/>
      <c r="K25" s="12" t="s">
        <v>122</v>
      </c>
      <c r="L25" s="11"/>
      <c r="M25" s="11"/>
      <c r="N25" s="13"/>
      <c r="O25" s="13">
        <v>39120</v>
      </c>
      <c r="P25" s="11" t="s">
        <v>118</v>
      </c>
      <c r="Q25" s="57">
        <v>87400000000</v>
      </c>
      <c r="R25" s="50">
        <v>663000000</v>
      </c>
      <c r="S25" s="48" t="s">
        <v>127</v>
      </c>
      <c r="T25" s="49">
        <f>R25/Q25</f>
        <v>7.5858123569794052E-3</v>
      </c>
    </row>
    <row r="26" spans="2:20" ht="31.5">
      <c r="B26" s="11">
        <v>22</v>
      </c>
      <c r="C26" s="11" t="e">
        <v>#N/A</v>
      </c>
      <c r="D26" s="11" t="s">
        <v>128</v>
      </c>
      <c r="E26" s="59" t="s">
        <v>129</v>
      </c>
      <c r="F26" s="11" t="s">
        <v>2</v>
      </c>
      <c r="G26" s="11" t="s">
        <v>3</v>
      </c>
      <c r="H26" s="11" t="s">
        <v>4</v>
      </c>
      <c r="I26" s="12" t="s">
        <v>24</v>
      </c>
      <c r="J26" s="11"/>
      <c r="K26" s="12" t="s">
        <v>130</v>
      </c>
      <c r="L26" s="11"/>
      <c r="M26" s="21" t="s">
        <v>131</v>
      </c>
      <c r="N26" s="22">
        <v>40360</v>
      </c>
      <c r="O26" s="13">
        <v>39050</v>
      </c>
      <c r="P26" s="11" t="s">
        <v>90</v>
      </c>
      <c r="Q26" s="57">
        <v>8900000000</v>
      </c>
      <c r="R26" s="50">
        <v>7966000000</v>
      </c>
      <c r="S26" s="48" t="s">
        <v>132</v>
      </c>
      <c r="T26" s="49">
        <f>R26/Q26</f>
        <v>0.89505617977528085</v>
      </c>
    </row>
    <row r="27" spans="2:20" ht="31.5">
      <c r="B27" s="11">
        <v>23</v>
      </c>
      <c r="C27" s="11" t="s">
        <v>133</v>
      </c>
      <c r="D27" s="11" t="s">
        <v>134</v>
      </c>
      <c r="E27" s="59" t="s">
        <v>135</v>
      </c>
      <c r="F27" s="11" t="s">
        <v>70</v>
      </c>
      <c r="G27" s="11" t="s">
        <v>3</v>
      </c>
      <c r="H27" s="11" t="s">
        <v>4</v>
      </c>
      <c r="I27" s="12" t="s">
        <v>81</v>
      </c>
      <c r="J27" s="11"/>
      <c r="K27" s="12" t="s">
        <v>136</v>
      </c>
      <c r="L27" s="11"/>
      <c r="M27" s="11" t="s">
        <v>137</v>
      </c>
      <c r="N27" s="13">
        <v>37988</v>
      </c>
      <c r="O27" s="13">
        <v>39077</v>
      </c>
      <c r="P27" s="11" t="s">
        <v>7</v>
      </c>
      <c r="Q27" s="57">
        <v>27000000000</v>
      </c>
      <c r="R27" s="50">
        <v>14526000000</v>
      </c>
      <c r="S27" s="48" t="s">
        <v>138</v>
      </c>
      <c r="T27" s="49">
        <f>R27/Q27</f>
        <v>0.53800000000000003</v>
      </c>
    </row>
    <row r="28" spans="2:20" ht="31.5">
      <c r="B28" s="11">
        <v>24</v>
      </c>
      <c r="C28" s="11"/>
      <c r="D28" s="11" t="s">
        <v>139</v>
      </c>
      <c r="E28" s="59" t="s">
        <v>140</v>
      </c>
      <c r="F28" s="11" t="s">
        <v>16</v>
      </c>
      <c r="G28" s="11" t="s">
        <v>3</v>
      </c>
      <c r="H28" s="11" t="s">
        <v>4</v>
      </c>
      <c r="I28" s="12" t="s">
        <v>141</v>
      </c>
      <c r="J28" s="11"/>
      <c r="K28" s="12" t="s">
        <v>136</v>
      </c>
      <c r="L28" s="11"/>
      <c r="M28" s="11" t="s">
        <v>142</v>
      </c>
      <c r="N28" s="13">
        <v>38716</v>
      </c>
      <c r="O28" s="13">
        <v>39077</v>
      </c>
      <c r="P28" s="11" t="s">
        <v>143</v>
      </c>
      <c r="Q28" s="57">
        <v>30000000000</v>
      </c>
      <c r="R28" s="50">
        <v>19518000000</v>
      </c>
      <c r="S28" s="48" t="s">
        <v>144</v>
      </c>
      <c r="T28" s="49">
        <f>R28/Q28</f>
        <v>0.65059999999999996</v>
      </c>
    </row>
    <row r="29" spans="2:20" ht="31.5">
      <c r="B29" s="11">
        <v>25</v>
      </c>
      <c r="C29" s="11" t="e">
        <v>#N/A</v>
      </c>
      <c r="D29" s="3" t="s">
        <v>145</v>
      </c>
      <c r="E29" s="61" t="s">
        <v>146</v>
      </c>
      <c r="F29" s="11" t="s">
        <v>16</v>
      </c>
      <c r="G29" s="11" t="s">
        <v>147</v>
      </c>
      <c r="H29" s="3" t="s">
        <v>4</v>
      </c>
      <c r="I29" s="12" t="s">
        <v>98</v>
      </c>
      <c r="J29" s="11"/>
      <c r="K29" s="5" t="s">
        <v>148</v>
      </c>
      <c r="L29" s="23"/>
      <c r="M29" s="21" t="s">
        <v>149</v>
      </c>
      <c r="N29" s="22">
        <v>39318</v>
      </c>
      <c r="O29" s="22">
        <v>42003</v>
      </c>
      <c r="P29" s="23" t="s">
        <v>150</v>
      </c>
      <c r="Q29" s="57">
        <v>45000000000</v>
      </c>
      <c r="R29" s="50">
        <v>20250000000</v>
      </c>
      <c r="S29" s="52"/>
      <c r="T29" s="49">
        <f>R29/Q29</f>
        <v>0.45</v>
      </c>
    </row>
    <row r="30" spans="2:20" ht="31.5">
      <c r="B30" s="11">
        <v>26</v>
      </c>
      <c r="C30" s="11"/>
      <c r="D30" s="10" t="s">
        <v>151</v>
      </c>
      <c r="E30" s="62" t="s">
        <v>152</v>
      </c>
      <c r="F30" s="11" t="s">
        <v>16</v>
      </c>
      <c r="G30" s="11" t="s">
        <v>67</v>
      </c>
      <c r="H30" s="11" t="s">
        <v>4</v>
      </c>
      <c r="I30" s="12" t="s">
        <v>153</v>
      </c>
      <c r="J30" s="11" t="s">
        <v>25</v>
      </c>
      <c r="K30" s="12" t="s">
        <v>136</v>
      </c>
      <c r="L30" s="11"/>
      <c r="M30" s="11"/>
      <c r="N30" s="11"/>
      <c r="O30" s="11" t="s">
        <v>154</v>
      </c>
      <c r="P30" s="11" t="s">
        <v>155</v>
      </c>
      <c r="Q30" s="57">
        <v>6131970000</v>
      </c>
      <c r="R30" s="50">
        <v>5178970000</v>
      </c>
      <c r="S30" s="48" t="s">
        <v>156</v>
      </c>
      <c r="T30" s="49">
        <f>R30/Q30</f>
        <v>0.84458501917002204</v>
      </c>
    </row>
    <row r="31" spans="2:20" ht="31.5">
      <c r="B31" s="11">
        <v>27</v>
      </c>
      <c r="C31" s="11"/>
      <c r="D31" s="11" t="s">
        <v>157</v>
      </c>
      <c r="E31" s="59" t="s">
        <v>158</v>
      </c>
      <c r="F31" s="11" t="s">
        <v>159</v>
      </c>
      <c r="G31" s="11" t="s">
        <v>3</v>
      </c>
      <c r="H31" s="11" t="s">
        <v>160</v>
      </c>
      <c r="I31" s="12" t="s">
        <v>161</v>
      </c>
      <c r="J31" s="11"/>
      <c r="K31" s="12" t="s">
        <v>162</v>
      </c>
      <c r="L31" s="11"/>
      <c r="M31" s="11"/>
      <c r="N31" s="13"/>
      <c r="O31" s="13">
        <v>39094</v>
      </c>
      <c r="P31" s="11" t="s">
        <v>19</v>
      </c>
      <c r="Q31" s="57">
        <v>29571000000</v>
      </c>
      <c r="R31" s="50">
        <v>29571000000</v>
      </c>
      <c r="S31" s="48" t="e">
        <v>#N/A</v>
      </c>
      <c r="T31" s="49">
        <f>R31/Q31</f>
        <v>1</v>
      </c>
    </row>
    <row r="32" spans="2:20" ht="31.5">
      <c r="B32" s="11">
        <v>28</v>
      </c>
      <c r="C32" s="11"/>
      <c r="D32" s="11" t="s">
        <v>163</v>
      </c>
      <c r="E32" s="59" t="s">
        <v>164</v>
      </c>
      <c r="F32" s="11" t="s">
        <v>16</v>
      </c>
      <c r="G32" s="11" t="s">
        <v>3</v>
      </c>
      <c r="H32" s="11" t="s">
        <v>160</v>
      </c>
      <c r="I32" s="12" t="s">
        <v>161</v>
      </c>
      <c r="J32" s="11"/>
      <c r="K32" s="12" t="s">
        <v>162</v>
      </c>
      <c r="L32" s="11"/>
      <c r="M32" s="11"/>
      <c r="N32" s="13"/>
      <c r="O32" s="13">
        <v>39094</v>
      </c>
      <c r="P32" s="11" t="s">
        <v>71</v>
      </c>
      <c r="Q32" s="57">
        <v>3356350000</v>
      </c>
      <c r="R32" s="50">
        <v>2279150000</v>
      </c>
      <c r="S32" s="48" t="s">
        <v>165</v>
      </c>
      <c r="T32" s="49">
        <f>R32/Q32</f>
        <v>0.67905611750860306</v>
      </c>
    </row>
    <row r="33" spans="2:20" ht="47.25">
      <c r="B33" s="11">
        <v>29</v>
      </c>
      <c r="C33" s="11" t="s">
        <v>166</v>
      </c>
      <c r="D33" s="11" t="s">
        <v>167</v>
      </c>
      <c r="E33" s="59" t="s">
        <v>168</v>
      </c>
      <c r="F33" s="11" t="s">
        <v>16</v>
      </c>
      <c r="G33" s="11" t="s">
        <v>3</v>
      </c>
      <c r="H33" s="11" t="s">
        <v>160</v>
      </c>
      <c r="I33" s="12" t="s">
        <v>169</v>
      </c>
      <c r="J33" s="11"/>
      <c r="K33" s="12" t="s">
        <v>162</v>
      </c>
      <c r="L33" s="11"/>
      <c r="M33" s="11" t="s">
        <v>170</v>
      </c>
      <c r="N33" s="13">
        <v>37113</v>
      </c>
      <c r="O33" s="13">
        <v>39094</v>
      </c>
      <c r="P33" s="11" t="s">
        <v>171</v>
      </c>
      <c r="Q33" s="57">
        <v>281097430000</v>
      </c>
      <c r="R33" s="50">
        <v>23168920000</v>
      </c>
      <c r="S33" s="48" t="s">
        <v>172</v>
      </c>
      <c r="T33" s="49">
        <f>R33/Q33</f>
        <v>8.242309436980623E-2</v>
      </c>
    </row>
    <row r="34" spans="2:20" ht="31.5">
      <c r="B34" s="11">
        <v>30</v>
      </c>
      <c r="C34" s="11" t="s">
        <v>173</v>
      </c>
      <c r="D34" s="11" t="s">
        <v>174</v>
      </c>
      <c r="E34" s="59" t="s">
        <v>175</v>
      </c>
      <c r="F34" s="11" t="s">
        <v>70</v>
      </c>
      <c r="G34" s="11" t="s">
        <v>176</v>
      </c>
      <c r="H34" s="11" t="s">
        <v>160</v>
      </c>
      <c r="I34" s="12" t="s">
        <v>161</v>
      </c>
      <c r="J34" s="11"/>
      <c r="K34" s="12" t="s">
        <v>162</v>
      </c>
      <c r="L34" s="11"/>
      <c r="M34" s="11" t="s">
        <v>177</v>
      </c>
      <c r="N34" s="13">
        <v>39443</v>
      </c>
      <c r="O34" s="13">
        <v>40542</v>
      </c>
      <c r="P34" s="11" t="s">
        <v>171</v>
      </c>
      <c r="Q34" s="57">
        <v>182000000000</v>
      </c>
      <c r="R34" s="50">
        <v>51265500000</v>
      </c>
      <c r="S34" s="48" t="s">
        <v>178</v>
      </c>
      <c r="T34" s="49">
        <f>R34/Q34</f>
        <v>0.28167857142857144</v>
      </c>
    </row>
    <row r="35" spans="2:20" ht="47.25">
      <c r="B35" s="11">
        <v>31</v>
      </c>
      <c r="C35" s="11"/>
      <c r="D35" s="11" t="s">
        <v>179</v>
      </c>
      <c r="E35" s="59" t="s">
        <v>180</v>
      </c>
      <c r="F35" s="11" t="s">
        <v>70</v>
      </c>
      <c r="G35" s="11" t="s">
        <v>3</v>
      </c>
      <c r="H35" s="11" t="s">
        <v>160</v>
      </c>
      <c r="I35" s="12" t="s">
        <v>181</v>
      </c>
      <c r="J35" s="11"/>
      <c r="K35" s="12" t="s">
        <v>182</v>
      </c>
      <c r="L35" s="11"/>
      <c r="M35" s="11" t="s">
        <v>183</v>
      </c>
      <c r="N35" s="13">
        <v>39337</v>
      </c>
      <c r="O35" s="13">
        <v>39230</v>
      </c>
      <c r="P35" s="11" t="s">
        <v>100</v>
      </c>
      <c r="Q35" s="57">
        <v>144000000000</v>
      </c>
      <c r="R35" s="50">
        <v>34700000000</v>
      </c>
      <c r="S35" s="48" t="s">
        <v>184</v>
      </c>
      <c r="T35" s="49">
        <f>R35/Q35</f>
        <v>0.24097222222222223</v>
      </c>
    </row>
    <row r="36" spans="2:20" ht="47.25">
      <c r="B36" s="11">
        <v>32</v>
      </c>
      <c r="C36" s="11"/>
      <c r="D36" s="11" t="s">
        <v>185</v>
      </c>
      <c r="E36" s="59" t="s">
        <v>186</v>
      </c>
      <c r="F36" s="11" t="s">
        <v>70</v>
      </c>
      <c r="G36" s="11" t="s">
        <v>3</v>
      </c>
      <c r="H36" s="11" t="s">
        <v>160</v>
      </c>
      <c r="I36" s="12" t="s">
        <v>181</v>
      </c>
      <c r="J36" s="11"/>
      <c r="K36" s="12" t="s">
        <v>182</v>
      </c>
      <c r="L36" s="11"/>
      <c r="M36" s="11"/>
      <c r="N36" s="13"/>
      <c r="O36" s="13">
        <v>39230</v>
      </c>
      <c r="P36" s="11" t="s">
        <v>187</v>
      </c>
      <c r="Q36" s="57">
        <v>59400000000</v>
      </c>
      <c r="R36" s="50">
        <v>17820000000</v>
      </c>
      <c r="S36" s="48" t="s">
        <v>165</v>
      </c>
      <c r="T36" s="49">
        <f>R36/Q36</f>
        <v>0.3</v>
      </c>
    </row>
    <row r="37" spans="2:20" ht="47.25">
      <c r="B37" s="11">
        <v>33</v>
      </c>
      <c r="C37" s="11"/>
      <c r="D37" s="11" t="s">
        <v>188</v>
      </c>
      <c r="E37" s="59" t="s">
        <v>189</v>
      </c>
      <c r="F37" s="11" t="s">
        <v>16</v>
      </c>
      <c r="G37" s="11" t="s">
        <v>3</v>
      </c>
      <c r="H37" s="11" t="s">
        <v>160</v>
      </c>
      <c r="I37" s="12" t="s">
        <v>169</v>
      </c>
      <c r="J37" s="11"/>
      <c r="K37" s="12" t="s">
        <v>6</v>
      </c>
      <c r="L37" s="11"/>
      <c r="M37" s="11" t="s">
        <v>190</v>
      </c>
      <c r="N37" s="13">
        <v>39076</v>
      </c>
      <c r="O37" s="13">
        <v>39227</v>
      </c>
      <c r="P37" s="11" t="s">
        <v>71</v>
      </c>
      <c r="Q37" s="57">
        <v>9500000000</v>
      </c>
      <c r="R37" s="50">
        <v>6222490000</v>
      </c>
      <c r="S37" s="48" t="s">
        <v>191</v>
      </c>
      <c r="T37" s="49">
        <f>R37/Q37</f>
        <v>0.65499894736842101</v>
      </c>
    </row>
    <row r="38" spans="2:20" ht="47.25">
      <c r="B38" s="11">
        <v>34</v>
      </c>
      <c r="C38" s="11"/>
      <c r="D38" s="11" t="s">
        <v>192</v>
      </c>
      <c r="E38" s="59" t="s">
        <v>193</v>
      </c>
      <c r="F38" s="11" t="s">
        <v>16</v>
      </c>
      <c r="G38" s="11" t="s">
        <v>3</v>
      </c>
      <c r="H38" s="11" t="s">
        <v>160</v>
      </c>
      <c r="I38" s="12" t="s">
        <v>194</v>
      </c>
      <c r="J38" s="11"/>
      <c r="K38" s="12" t="s">
        <v>195</v>
      </c>
      <c r="L38" s="11"/>
      <c r="M38" s="11"/>
      <c r="N38" s="13"/>
      <c r="O38" s="13">
        <v>39444</v>
      </c>
      <c r="P38" s="11" t="s">
        <v>171</v>
      </c>
      <c r="Q38" s="57">
        <v>24000000000</v>
      </c>
      <c r="R38" s="50">
        <v>5521000000</v>
      </c>
      <c r="S38" s="48" t="s">
        <v>196</v>
      </c>
      <c r="T38" s="49">
        <f>R38/Q38</f>
        <v>0.23004166666666667</v>
      </c>
    </row>
    <row r="39" spans="2:20" ht="47.25">
      <c r="B39" s="11">
        <v>35</v>
      </c>
      <c r="C39" s="11" t="s">
        <v>197</v>
      </c>
      <c r="D39" s="11" t="s">
        <v>198</v>
      </c>
      <c r="E39" s="59" t="s">
        <v>199</v>
      </c>
      <c r="F39" s="11" t="s">
        <v>16</v>
      </c>
      <c r="G39" s="11" t="s">
        <v>3</v>
      </c>
      <c r="H39" s="11" t="s">
        <v>160</v>
      </c>
      <c r="I39" s="12" t="s">
        <v>200</v>
      </c>
      <c r="J39" s="11"/>
      <c r="K39" s="12" t="s">
        <v>201</v>
      </c>
      <c r="L39" s="11"/>
      <c r="M39" s="11" t="s">
        <v>202</v>
      </c>
      <c r="N39" s="13">
        <v>38645</v>
      </c>
      <c r="O39" s="13">
        <v>39381</v>
      </c>
      <c r="P39" s="11" t="s">
        <v>71</v>
      </c>
      <c r="Q39" s="57">
        <v>145047620000</v>
      </c>
      <c r="R39" s="50">
        <v>11838330000</v>
      </c>
      <c r="S39" s="48" t="s">
        <v>203</v>
      </c>
      <c r="T39" s="49">
        <f>R39/Q39</f>
        <v>8.161685107277182E-2</v>
      </c>
    </row>
    <row r="40" spans="2:20" ht="47.25">
      <c r="B40" s="11">
        <v>36</v>
      </c>
      <c r="C40" s="11"/>
      <c r="D40" s="11" t="s">
        <v>204</v>
      </c>
      <c r="E40" s="59" t="s">
        <v>205</v>
      </c>
      <c r="F40" s="11" t="s">
        <v>70</v>
      </c>
      <c r="G40" s="11" t="s">
        <v>116</v>
      </c>
      <c r="H40" s="11" t="s">
        <v>160</v>
      </c>
      <c r="I40" s="12" t="s">
        <v>200</v>
      </c>
      <c r="J40" s="11"/>
      <c r="K40" s="12" t="s">
        <v>201</v>
      </c>
      <c r="L40" s="11"/>
      <c r="M40" s="11"/>
      <c r="N40" s="13"/>
      <c r="O40" s="13">
        <v>40055</v>
      </c>
      <c r="P40" s="11" t="s">
        <v>206</v>
      </c>
      <c r="Q40" s="57">
        <v>30135540000</v>
      </c>
      <c r="R40" s="50">
        <v>4617160000</v>
      </c>
      <c r="S40" s="48" t="s">
        <v>165</v>
      </c>
      <c r="T40" s="49">
        <f>R40/Q40</f>
        <v>0.15321311647310784</v>
      </c>
    </row>
    <row r="41" spans="2:20" ht="47.25">
      <c r="B41" s="11">
        <v>37</v>
      </c>
      <c r="C41" s="11" t="s">
        <v>207</v>
      </c>
      <c r="D41" s="11" t="s">
        <v>208</v>
      </c>
      <c r="E41" s="59" t="s">
        <v>209</v>
      </c>
      <c r="F41" s="11" t="s">
        <v>16</v>
      </c>
      <c r="G41" s="11" t="s">
        <v>116</v>
      </c>
      <c r="H41" s="11" t="s">
        <v>160</v>
      </c>
      <c r="I41" s="12" t="s">
        <v>210</v>
      </c>
      <c r="J41" s="11"/>
      <c r="K41" s="12" t="s">
        <v>201</v>
      </c>
      <c r="L41" s="11"/>
      <c r="M41" s="11"/>
      <c r="N41" s="13"/>
      <c r="O41" s="13">
        <v>40055</v>
      </c>
      <c r="P41" s="11" t="s">
        <v>71</v>
      </c>
      <c r="Q41" s="57">
        <v>450789260000</v>
      </c>
      <c r="R41" s="50">
        <v>52752490000</v>
      </c>
      <c r="S41" s="48" t="s">
        <v>165</v>
      </c>
      <c r="T41" s="49">
        <f>R41/Q41</f>
        <v>0.11702250847768644</v>
      </c>
    </row>
    <row r="42" spans="2:20" ht="47.25">
      <c r="B42" s="11">
        <v>38</v>
      </c>
      <c r="C42" s="11" t="s">
        <v>211</v>
      </c>
      <c r="D42" s="11" t="s">
        <v>212</v>
      </c>
      <c r="E42" s="59" t="s">
        <v>213</v>
      </c>
      <c r="F42" s="11" t="s">
        <v>16</v>
      </c>
      <c r="G42" s="11" t="s">
        <v>3</v>
      </c>
      <c r="H42" s="11" t="s">
        <v>160</v>
      </c>
      <c r="I42" s="12" t="s">
        <v>214</v>
      </c>
      <c r="J42" s="11"/>
      <c r="K42" s="12" t="s">
        <v>215</v>
      </c>
      <c r="L42" s="11"/>
      <c r="M42" s="11"/>
      <c r="N42" s="13"/>
      <c r="O42" s="13">
        <v>39164</v>
      </c>
      <c r="P42" s="11" t="s">
        <v>206</v>
      </c>
      <c r="Q42" s="57">
        <v>161200000000</v>
      </c>
      <c r="R42" s="50">
        <v>4092000000</v>
      </c>
      <c r="S42" s="48" t="s">
        <v>216</v>
      </c>
      <c r="T42" s="49">
        <f>R42/Q42</f>
        <v>2.5384615384615384E-2</v>
      </c>
    </row>
    <row r="43" spans="2:20" ht="47.25">
      <c r="B43" s="11">
        <v>39</v>
      </c>
      <c r="C43" s="11" t="s">
        <v>217</v>
      </c>
      <c r="D43" s="11" t="s">
        <v>218</v>
      </c>
      <c r="E43" s="59" t="s">
        <v>219</v>
      </c>
      <c r="F43" s="11" t="s">
        <v>70</v>
      </c>
      <c r="G43" s="11" t="s">
        <v>3</v>
      </c>
      <c r="H43" s="11" t="s">
        <v>160</v>
      </c>
      <c r="I43" s="12" t="s">
        <v>220</v>
      </c>
      <c r="J43" s="11"/>
      <c r="K43" s="12" t="s">
        <v>221</v>
      </c>
      <c r="L43" s="11"/>
      <c r="M43" s="11"/>
      <c r="N43" s="13"/>
      <c r="O43" s="13">
        <v>39078</v>
      </c>
      <c r="P43" s="11" t="s">
        <v>19</v>
      </c>
      <c r="Q43" s="57">
        <v>40490060000</v>
      </c>
      <c r="R43" s="50">
        <v>20146260000</v>
      </c>
      <c r="S43" s="48" t="s">
        <v>222</v>
      </c>
      <c r="T43" s="49">
        <f>R43/Q43</f>
        <v>0.49756063586964305</v>
      </c>
    </row>
    <row r="44" spans="2:20" ht="47.25">
      <c r="B44" s="11">
        <v>40</v>
      </c>
      <c r="C44" s="11" t="s">
        <v>223</v>
      </c>
      <c r="D44" s="11" t="s">
        <v>224</v>
      </c>
      <c r="E44" s="59" t="s">
        <v>225</v>
      </c>
      <c r="F44" s="11" t="s">
        <v>70</v>
      </c>
      <c r="G44" s="11" t="s">
        <v>226</v>
      </c>
      <c r="H44" s="11" t="s">
        <v>160</v>
      </c>
      <c r="I44" s="12" t="s">
        <v>227</v>
      </c>
      <c r="J44" s="11"/>
      <c r="K44" s="12" t="s">
        <v>228</v>
      </c>
      <c r="L44" s="11"/>
      <c r="M44" s="11" t="s">
        <v>229</v>
      </c>
      <c r="N44" s="13">
        <v>39417</v>
      </c>
      <c r="O44" s="13">
        <v>39638</v>
      </c>
      <c r="P44" s="11" t="s">
        <v>230</v>
      </c>
      <c r="Q44" s="57">
        <v>121039120000</v>
      </c>
      <c r="R44" s="50">
        <v>44334250000</v>
      </c>
      <c r="S44" s="48" t="s">
        <v>231</v>
      </c>
      <c r="T44" s="49">
        <f>R44/Q44</f>
        <v>0.36628033977775121</v>
      </c>
    </row>
    <row r="45" spans="2:20" ht="63">
      <c r="B45" s="11">
        <v>41</v>
      </c>
      <c r="C45" s="11"/>
      <c r="D45" s="11" t="s">
        <v>232</v>
      </c>
      <c r="E45" s="59" t="s">
        <v>233</v>
      </c>
      <c r="F45" s="11" t="s">
        <v>16</v>
      </c>
      <c r="G45" s="11" t="s">
        <v>23</v>
      </c>
      <c r="H45" s="11" t="s">
        <v>160</v>
      </c>
      <c r="I45" s="12" t="s">
        <v>234</v>
      </c>
      <c r="J45" s="11"/>
      <c r="K45" s="12" t="s">
        <v>235</v>
      </c>
      <c r="L45" s="11"/>
      <c r="M45" s="11"/>
      <c r="N45" s="13"/>
      <c r="O45" s="13">
        <v>39093</v>
      </c>
      <c r="P45" s="11" t="s">
        <v>236</v>
      </c>
      <c r="Q45" s="57">
        <v>6221600000</v>
      </c>
      <c r="R45" s="50">
        <v>1550300000</v>
      </c>
      <c r="S45" s="48" t="s">
        <v>237</v>
      </c>
      <c r="T45" s="49">
        <f>R45/Q45</f>
        <v>0.24918027517037419</v>
      </c>
    </row>
    <row r="46" spans="2:20" ht="31.5">
      <c r="B46" s="11">
        <v>42</v>
      </c>
      <c r="C46" s="11"/>
      <c r="D46" s="11" t="s">
        <v>238</v>
      </c>
      <c r="E46" s="59" t="s">
        <v>239</v>
      </c>
      <c r="F46" s="11" t="s">
        <v>16</v>
      </c>
      <c r="G46" s="11" t="s">
        <v>226</v>
      </c>
      <c r="H46" s="11" t="s">
        <v>160</v>
      </c>
      <c r="I46" s="12" t="s">
        <v>240</v>
      </c>
      <c r="J46" s="11"/>
      <c r="K46" s="12" t="s">
        <v>235</v>
      </c>
      <c r="L46" s="11"/>
      <c r="M46" s="11"/>
      <c r="N46" s="13"/>
      <c r="O46" s="13">
        <v>39813</v>
      </c>
      <c r="P46" s="11" t="s">
        <v>100</v>
      </c>
      <c r="Q46" s="57">
        <v>8000000000</v>
      </c>
      <c r="R46" s="50">
        <v>3775000000</v>
      </c>
      <c r="S46" s="48" t="s">
        <v>165</v>
      </c>
      <c r="T46" s="49">
        <f>R46/Q46</f>
        <v>0.47187499999999999</v>
      </c>
    </row>
    <row r="47" spans="2:20" ht="63">
      <c r="B47" s="11">
        <v>43</v>
      </c>
      <c r="C47" s="11"/>
      <c r="D47" s="11" t="s">
        <v>241</v>
      </c>
      <c r="E47" s="59" t="s">
        <v>242</v>
      </c>
      <c r="F47" s="11" t="s">
        <v>70</v>
      </c>
      <c r="G47" s="11" t="s">
        <v>176</v>
      </c>
      <c r="H47" s="11" t="s">
        <v>160</v>
      </c>
      <c r="I47" s="12" t="s">
        <v>234</v>
      </c>
      <c r="J47" s="11"/>
      <c r="K47" s="12" t="s">
        <v>235</v>
      </c>
      <c r="L47" s="11"/>
      <c r="M47" s="11" t="s">
        <v>243</v>
      </c>
      <c r="N47" s="13">
        <v>39156</v>
      </c>
      <c r="O47" s="13">
        <v>40721</v>
      </c>
      <c r="P47" s="11" t="s">
        <v>71</v>
      </c>
      <c r="Q47" s="57">
        <v>16029000000</v>
      </c>
      <c r="R47" s="50">
        <v>6653400000</v>
      </c>
      <c r="S47" s="48" t="s">
        <v>244</v>
      </c>
      <c r="T47" s="49">
        <f>R47/Q47</f>
        <v>0.41508515815085156</v>
      </c>
    </row>
    <row r="48" spans="2:20" ht="63">
      <c r="B48" s="11">
        <v>44</v>
      </c>
      <c r="C48" s="11"/>
      <c r="D48" s="11" t="s">
        <v>245</v>
      </c>
      <c r="E48" s="59" t="s">
        <v>246</v>
      </c>
      <c r="F48" s="11" t="s">
        <v>16</v>
      </c>
      <c r="G48" s="11" t="s">
        <v>247</v>
      </c>
      <c r="H48" s="11" t="s">
        <v>160</v>
      </c>
      <c r="I48" s="12" t="s">
        <v>234</v>
      </c>
      <c r="J48" s="11"/>
      <c r="K48" s="12"/>
      <c r="L48" s="11"/>
      <c r="M48" s="11"/>
      <c r="N48" s="13"/>
      <c r="O48" s="13">
        <v>41626</v>
      </c>
      <c r="P48" s="11" t="s">
        <v>171</v>
      </c>
      <c r="Q48" s="57">
        <v>110000000000</v>
      </c>
      <c r="R48" s="50">
        <v>108144500000</v>
      </c>
      <c r="S48" s="48" t="s">
        <v>165</v>
      </c>
      <c r="T48" s="49">
        <f>R48/Q48</f>
        <v>0.98313181818181816</v>
      </c>
    </row>
    <row r="49" spans="2:20" ht="47.25">
      <c r="B49" s="11">
        <v>45</v>
      </c>
      <c r="C49" s="11" t="s">
        <v>248</v>
      </c>
      <c r="D49" s="11" t="s">
        <v>249</v>
      </c>
      <c r="E49" s="59" t="s">
        <v>250</v>
      </c>
      <c r="F49" s="11" t="s">
        <v>159</v>
      </c>
      <c r="G49" s="11" t="s">
        <v>3</v>
      </c>
      <c r="H49" s="11" t="s">
        <v>160</v>
      </c>
      <c r="I49" s="12" t="s">
        <v>220</v>
      </c>
      <c r="J49" s="11"/>
      <c r="K49" s="12" t="s">
        <v>251</v>
      </c>
      <c r="L49" s="11"/>
      <c r="M49" s="11"/>
      <c r="N49" s="13"/>
      <c r="O49" s="13">
        <v>39036</v>
      </c>
      <c r="P49" s="11" t="s">
        <v>187</v>
      </c>
      <c r="Q49" s="57">
        <v>71475800000</v>
      </c>
      <c r="R49" s="50">
        <v>35657590000</v>
      </c>
      <c r="S49" s="48" t="s">
        <v>252</v>
      </c>
      <c r="T49" s="49">
        <f>R49/Q49</f>
        <v>0.49887640292238772</v>
      </c>
    </row>
    <row r="50" spans="2:20" ht="47.25">
      <c r="B50" s="11">
        <v>46</v>
      </c>
      <c r="C50" s="11"/>
      <c r="D50" s="11" t="s">
        <v>253</v>
      </c>
      <c r="E50" s="59" t="s">
        <v>254</v>
      </c>
      <c r="F50" s="11" t="s">
        <v>16</v>
      </c>
      <c r="G50" s="11" t="s">
        <v>23</v>
      </c>
      <c r="H50" s="11" t="s">
        <v>160</v>
      </c>
      <c r="I50" s="12" t="s">
        <v>220</v>
      </c>
      <c r="J50" s="11"/>
      <c r="K50" s="12" t="s">
        <v>255</v>
      </c>
      <c r="L50" s="11"/>
      <c r="M50" s="11"/>
      <c r="N50" s="13"/>
      <c r="O50" s="13">
        <v>39290</v>
      </c>
      <c r="P50" s="11" t="s">
        <v>256</v>
      </c>
      <c r="Q50" s="57">
        <v>29304830000</v>
      </c>
      <c r="R50" s="50">
        <v>2457600000</v>
      </c>
      <c r="S50" s="48" t="s">
        <v>257</v>
      </c>
      <c r="T50" s="49">
        <f>R50/Q50</f>
        <v>8.3863308539923284E-2</v>
      </c>
    </row>
    <row r="51" spans="2:20" ht="47.25">
      <c r="B51" s="11">
        <v>47</v>
      </c>
      <c r="C51" s="11"/>
      <c r="D51" s="11" t="s">
        <v>258</v>
      </c>
      <c r="E51" s="59" t="s">
        <v>259</v>
      </c>
      <c r="F51" s="11" t="s">
        <v>70</v>
      </c>
      <c r="G51" s="11" t="s">
        <v>260</v>
      </c>
      <c r="H51" s="11" t="s">
        <v>160</v>
      </c>
      <c r="I51" s="12" t="s">
        <v>261</v>
      </c>
      <c r="J51" s="11"/>
      <c r="K51" s="12" t="s">
        <v>255</v>
      </c>
      <c r="L51" s="11"/>
      <c r="M51" s="11" t="s">
        <v>262</v>
      </c>
      <c r="N51" s="13">
        <v>40102</v>
      </c>
      <c r="O51" s="13">
        <v>40238</v>
      </c>
      <c r="P51" s="11" t="s">
        <v>71</v>
      </c>
      <c r="Q51" s="57">
        <v>170000000000</v>
      </c>
      <c r="R51" s="50">
        <v>81600000000</v>
      </c>
      <c r="S51" s="48">
        <v>39301242</v>
      </c>
      <c r="T51" s="49">
        <f>R51/Q51</f>
        <v>0.48</v>
      </c>
    </row>
    <row r="52" spans="2:20" ht="31.5">
      <c r="B52" s="11">
        <v>48</v>
      </c>
      <c r="C52" s="11"/>
      <c r="D52" s="11" t="s">
        <v>263</v>
      </c>
      <c r="E52" s="59" t="s">
        <v>264</v>
      </c>
      <c r="F52" s="11" t="s">
        <v>16</v>
      </c>
      <c r="G52" s="11" t="s">
        <v>226</v>
      </c>
      <c r="H52" s="11" t="s">
        <v>160</v>
      </c>
      <c r="I52" s="12" t="s">
        <v>265</v>
      </c>
      <c r="J52" s="11"/>
      <c r="K52" s="12" t="s">
        <v>266</v>
      </c>
      <c r="L52" s="11"/>
      <c r="M52" s="11" t="s">
        <v>267</v>
      </c>
      <c r="N52" s="13">
        <v>38831</v>
      </c>
      <c r="O52" s="13">
        <v>39813</v>
      </c>
      <c r="P52" s="11" t="s">
        <v>100</v>
      </c>
      <c r="Q52" s="57">
        <v>9576870000</v>
      </c>
      <c r="R52" s="50">
        <v>7105370000</v>
      </c>
      <c r="S52" s="48" t="s">
        <v>268</v>
      </c>
      <c r="T52" s="49">
        <f>R52/Q52</f>
        <v>0.74193029664180465</v>
      </c>
    </row>
    <row r="53" spans="2:20" ht="47.25">
      <c r="B53" s="11">
        <v>49</v>
      </c>
      <c r="C53" s="11"/>
      <c r="D53" s="11" t="s">
        <v>269</v>
      </c>
      <c r="E53" s="59" t="s">
        <v>270</v>
      </c>
      <c r="F53" s="11" t="s">
        <v>16</v>
      </c>
      <c r="G53" s="11" t="s">
        <v>3</v>
      </c>
      <c r="H53" s="11" t="s">
        <v>160</v>
      </c>
      <c r="I53" s="12" t="s">
        <v>271</v>
      </c>
      <c r="J53" s="11"/>
      <c r="K53" s="12" t="s">
        <v>272</v>
      </c>
      <c r="L53" s="11"/>
      <c r="M53" s="11"/>
      <c r="N53" s="13"/>
      <c r="O53" s="13">
        <v>39287</v>
      </c>
      <c r="P53" s="11" t="s">
        <v>206</v>
      </c>
      <c r="Q53" s="57">
        <v>70958760000</v>
      </c>
      <c r="R53" s="50">
        <v>32410560000</v>
      </c>
      <c r="S53" s="48" t="s">
        <v>273</v>
      </c>
      <c r="T53" s="49">
        <f>R53/Q53</f>
        <v>0.45675206274743246</v>
      </c>
    </row>
    <row r="54" spans="2:20" ht="31.5">
      <c r="B54" s="11">
        <v>50</v>
      </c>
      <c r="C54" s="11"/>
      <c r="D54" s="11" t="s">
        <v>274</v>
      </c>
      <c r="E54" s="59" t="s">
        <v>275</v>
      </c>
      <c r="F54" s="11" t="s">
        <v>2</v>
      </c>
      <c r="G54" s="11" t="s">
        <v>23</v>
      </c>
      <c r="H54" s="11" t="s">
        <v>160</v>
      </c>
      <c r="I54" s="12" t="s">
        <v>265</v>
      </c>
      <c r="J54" s="11"/>
      <c r="K54" s="12" t="s">
        <v>276</v>
      </c>
      <c r="L54" s="11"/>
      <c r="M54" s="11" t="s">
        <v>277</v>
      </c>
      <c r="N54" s="13">
        <v>38162</v>
      </c>
      <c r="O54" s="13">
        <v>39078</v>
      </c>
      <c r="P54" s="11" t="s">
        <v>90</v>
      </c>
      <c r="Q54" s="57">
        <v>20877000000</v>
      </c>
      <c r="R54" s="50">
        <v>11077000000</v>
      </c>
      <c r="S54" s="48" t="s">
        <v>278</v>
      </c>
      <c r="T54" s="49">
        <f>R54/Q54</f>
        <v>0.53058389615366197</v>
      </c>
    </row>
    <row r="55" spans="2:20" ht="31.5">
      <c r="B55" s="11">
        <v>51</v>
      </c>
      <c r="C55" s="11"/>
      <c r="D55" s="11" t="s">
        <v>279</v>
      </c>
      <c r="E55" s="59" t="s">
        <v>280</v>
      </c>
      <c r="F55" s="11" t="s">
        <v>16</v>
      </c>
      <c r="G55" s="11" t="s">
        <v>3</v>
      </c>
      <c r="H55" s="11" t="s">
        <v>160</v>
      </c>
      <c r="I55" s="12" t="s">
        <v>265</v>
      </c>
      <c r="J55" s="11"/>
      <c r="K55" s="12" t="s">
        <v>276</v>
      </c>
      <c r="L55" s="11"/>
      <c r="M55" s="11" t="s">
        <v>281</v>
      </c>
      <c r="N55" s="13">
        <v>38231</v>
      </c>
      <c r="O55" s="13">
        <v>39078</v>
      </c>
      <c r="P55" s="11" t="s">
        <v>71</v>
      </c>
      <c r="Q55" s="57">
        <v>26535500000</v>
      </c>
      <c r="R55" s="50">
        <v>19377700000</v>
      </c>
      <c r="S55" s="48" t="s">
        <v>282</v>
      </c>
      <c r="T55" s="49">
        <f>R55/Q55</f>
        <v>0.73025569520076883</v>
      </c>
    </row>
    <row r="56" spans="2:20" ht="63">
      <c r="B56" s="11">
        <v>52</v>
      </c>
      <c r="C56" s="11"/>
      <c r="D56" s="3" t="s">
        <v>283</v>
      </c>
      <c r="E56" s="63" t="s">
        <v>284</v>
      </c>
      <c r="F56" s="11" t="s">
        <v>2</v>
      </c>
      <c r="G56" s="11" t="s">
        <v>285</v>
      </c>
      <c r="H56" s="11" t="s">
        <v>160</v>
      </c>
      <c r="I56" s="12" t="s">
        <v>234</v>
      </c>
      <c r="J56" s="24"/>
      <c r="K56" s="25" t="s">
        <v>235</v>
      </c>
      <c r="L56" s="21" t="s">
        <v>286</v>
      </c>
      <c r="M56" s="21" t="s">
        <v>286</v>
      </c>
      <c r="N56" s="22">
        <v>38735</v>
      </c>
      <c r="O56" s="22">
        <v>42222</v>
      </c>
      <c r="P56" s="11" t="s">
        <v>287</v>
      </c>
      <c r="Q56" s="57">
        <v>105715000000</v>
      </c>
      <c r="R56" s="50">
        <v>102891000000</v>
      </c>
      <c r="S56" s="48"/>
      <c r="T56" s="49">
        <f>R56/Q56</f>
        <v>0.97328666698197985</v>
      </c>
    </row>
    <row r="57" spans="2:20" ht="31.5">
      <c r="B57" s="11">
        <v>53</v>
      </c>
      <c r="C57" s="11"/>
      <c r="D57" s="3" t="s">
        <v>288</v>
      </c>
      <c r="E57" s="63" t="s">
        <v>289</v>
      </c>
      <c r="F57" s="11" t="s">
        <v>70</v>
      </c>
      <c r="G57" s="11" t="s">
        <v>285</v>
      </c>
      <c r="H57" s="23" t="s">
        <v>160</v>
      </c>
      <c r="I57" s="12" t="s">
        <v>214</v>
      </c>
      <c r="J57" s="11"/>
      <c r="K57" s="5" t="s">
        <v>162</v>
      </c>
      <c r="L57" s="11"/>
      <c r="M57" s="11"/>
      <c r="N57" s="11"/>
      <c r="O57" s="11"/>
      <c r="P57" s="11" t="s">
        <v>171</v>
      </c>
      <c r="Q57" s="57">
        <v>60000000000</v>
      </c>
      <c r="R57" s="50">
        <v>29424000000</v>
      </c>
      <c r="S57" s="48"/>
      <c r="T57" s="49">
        <f>R57/Q57</f>
        <v>0.4904</v>
      </c>
    </row>
    <row r="58" spans="2:20" ht="31.5">
      <c r="B58" s="11">
        <v>54</v>
      </c>
      <c r="C58" s="11"/>
      <c r="D58" s="3" t="s">
        <v>290</v>
      </c>
      <c r="E58" s="63" t="s">
        <v>291</v>
      </c>
      <c r="F58" s="11" t="s">
        <v>16</v>
      </c>
      <c r="G58" s="11" t="s">
        <v>285</v>
      </c>
      <c r="H58" s="23" t="s">
        <v>160</v>
      </c>
      <c r="I58" s="12" t="s">
        <v>214</v>
      </c>
      <c r="J58" s="11"/>
      <c r="K58" s="5" t="s">
        <v>162</v>
      </c>
      <c r="L58" s="11"/>
      <c r="M58" s="11"/>
      <c r="N58" s="11"/>
      <c r="O58" s="11"/>
      <c r="P58" s="11" t="s">
        <v>171</v>
      </c>
      <c r="Q58" s="57">
        <v>350000000000</v>
      </c>
      <c r="R58" s="50">
        <v>178500000000</v>
      </c>
      <c r="S58" s="48"/>
      <c r="T58" s="49">
        <f>R58/Q58</f>
        <v>0.51</v>
      </c>
    </row>
    <row r="59" spans="2:20" ht="31.5">
      <c r="B59" s="11">
        <v>55</v>
      </c>
      <c r="C59" s="11"/>
      <c r="D59" s="3" t="s">
        <v>292</v>
      </c>
      <c r="E59" s="63" t="s">
        <v>293</v>
      </c>
      <c r="F59" s="11" t="s">
        <v>2</v>
      </c>
      <c r="G59" s="11" t="s">
        <v>285</v>
      </c>
      <c r="H59" s="23" t="s">
        <v>160</v>
      </c>
      <c r="I59" s="12" t="s">
        <v>161</v>
      </c>
      <c r="J59" s="11"/>
      <c r="K59" s="5" t="s">
        <v>162</v>
      </c>
      <c r="L59" s="11"/>
      <c r="M59" s="11"/>
      <c r="N59" s="11"/>
      <c r="O59" s="11"/>
      <c r="P59" s="11" t="s">
        <v>90</v>
      </c>
      <c r="Q59" s="57">
        <v>138000000000</v>
      </c>
      <c r="R59" s="50">
        <v>73116000000</v>
      </c>
      <c r="S59" s="48"/>
      <c r="T59" s="49">
        <f>R59/Q59</f>
        <v>0.52982608695652178</v>
      </c>
    </row>
    <row r="60" spans="2:20" ht="31.5">
      <c r="B60" s="11">
        <v>56</v>
      </c>
      <c r="C60" s="11" t="e">
        <v>#N/A</v>
      </c>
      <c r="D60" s="11" t="s">
        <v>294</v>
      </c>
      <c r="E60" s="59" t="s">
        <v>295</v>
      </c>
      <c r="F60" s="11" t="s">
        <v>159</v>
      </c>
      <c r="G60" s="11" t="s">
        <v>260</v>
      </c>
      <c r="H60" s="11" t="s">
        <v>296</v>
      </c>
      <c r="I60" s="12" t="s">
        <v>297</v>
      </c>
      <c r="J60" s="11"/>
      <c r="K60" s="12" t="s">
        <v>298</v>
      </c>
      <c r="L60" s="11"/>
      <c r="M60" s="11"/>
      <c r="N60" s="13"/>
      <c r="O60" s="13">
        <v>40178</v>
      </c>
      <c r="P60" s="11" t="s">
        <v>299</v>
      </c>
      <c r="Q60" s="57">
        <v>140000000000</v>
      </c>
      <c r="R60" s="50">
        <v>70000000000</v>
      </c>
      <c r="S60" s="48" t="s">
        <v>165</v>
      </c>
      <c r="T60" s="49">
        <f>R60/Q60</f>
        <v>0.5</v>
      </c>
    </row>
    <row r="61" spans="2:20" ht="31.5">
      <c r="B61" s="11">
        <v>57</v>
      </c>
      <c r="C61" s="11" t="e">
        <v>#N/A</v>
      </c>
      <c r="D61" s="11" t="s">
        <v>300</v>
      </c>
      <c r="E61" s="59" t="s">
        <v>301</v>
      </c>
      <c r="F61" s="11" t="s">
        <v>159</v>
      </c>
      <c r="G61" s="11" t="s">
        <v>3</v>
      </c>
      <c r="H61" s="11" t="s">
        <v>49</v>
      </c>
      <c r="I61" s="12" t="s">
        <v>302</v>
      </c>
      <c r="J61" s="11"/>
      <c r="K61" s="12" t="s">
        <v>303</v>
      </c>
      <c r="L61" s="11"/>
      <c r="M61" s="11" t="s">
        <v>304</v>
      </c>
      <c r="N61" s="13">
        <v>36336</v>
      </c>
      <c r="O61" s="13">
        <v>39252</v>
      </c>
      <c r="P61" s="11" t="s">
        <v>206</v>
      </c>
      <c r="Q61" s="57">
        <v>20000000000</v>
      </c>
      <c r="R61" s="50">
        <v>18000000000</v>
      </c>
      <c r="S61" s="48" t="s">
        <v>305</v>
      </c>
      <c r="T61" s="49">
        <f>R61/Q61</f>
        <v>0.9</v>
      </c>
    </row>
    <row r="62" spans="2:20" ht="31.5">
      <c r="B62" s="11">
        <v>58</v>
      </c>
      <c r="C62" s="11" t="e">
        <v>#N/A</v>
      </c>
      <c r="D62" s="11" t="s">
        <v>306</v>
      </c>
      <c r="E62" s="59" t="s">
        <v>307</v>
      </c>
      <c r="F62" s="11" t="s">
        <v>159</v>
      </c>
      <c r="G62" s="11" t="s">
        <v>308</v>
      </c>
      <c r="H62" s="11" t="s">
        <v>309</v>
      </c>
      <c r="I62" s="12" t="s">
        <v>310</v>
      </c>
      <c r="J62" s="11"/>
      <c r="K62" s="12" t="s">
        <v>266</v>
      </c>
      <c r="L62" s="11"/>
      <c r="M62" s="11"/>
      <c r="N62" s="13">
        <v>39624</v>
      </c>
      <c r="O62" s="13">
        <v>39633</v>
      </c>
      <c r="P62" s="11" t="s">
        <v>71</v>
      </c>
      <c r="Q62" s="57">
        <v>336073280000</v>
      </c>
      <c r="R62" s="50">
        <v>160072600000</v>
      </c>
      <c r="S62" s="48" t="s">
        <v>311</v>
      </c>
      <c r="T62" s="49">
        <f>R62/Q62</f>
        <v>0.47630266827520473</v>
      </c>
    </row>
    <row r="63" spans="2:20" ht="31.5">
      <c r="B63" s="11">
        <v>59</v>
      </c>
      <c r="C63" s="11" t="e">
        <v>#N/A</v>
      </c>
      <c r="D63" s="11" t="s">
        <v>312</v>
      </c>
      <c r="E63" s="59" t="s">
        <v>313</v>
      </c>
      <c r="F63" s="11" t="s">
        <v>159</v>
      </c>
      <c r="G63" s="11" t="s">
        <v>314</v>
      </c>
      <c r="H63" s="11" t="s">
        <v>309</v>
      </c>
      <c r="I63" s="12" t="s">
        <v>315</v>
      </c>
      <c r="J63" s="11"/>
      <c r="K63" s="12"/>
      <c r="L63" s="11"/>
      <c r="M63" s="11"/>
      <c r="N63" s="13"/>
      <c r="O63" s="13"/>
      <c r="P63" s="11" t="s">
        <v>90</v>
      </c>
      <c r="Q63" s="57">
        <v>235000000000</v>
      </c>
      <c r="R63" s="50">
        <v>63450000000</v>
      </c>
      <c r="S63" s="48" t="s">
        <v>165</v>
      </c>
      <c r="T63" s="49">
        <f>R63/Q63</f>
        <v>0.27</v>
      </c>
    </row>
    <row r="64" spans="2:20" ht="31.5">
      <c r="B64" s="11">
        <v>60</v>
      </c>
      <c r="C64" s="11" t="e">
        <v>#N/A</v>
      </c>
      <c r="D64" s="11" t="s">
        <v>316</v>
      </c>
      <c r="E64" s="26" t="s">
        <v>317</v>
      </c>
      <c r="F64" s="11" t="s">
        <v>159</v>
      </c>
      <c r="G64" s="11" t="s">
        <v>318</v>
      </c>
      <c r="H64" s="11" t="s">
        <v>309</v>
      </c>
      <c r="I64" s="12" t="s">
        <v>319</v>
      </c>
      <c r="J64" s="11"/>
      <c r="K64" s="12"/>
      <c r="L64" s="11"/>
      <c r="M64" s="11"/>
      <c r="N64" s="11"/>
      <c r="O64" s="11"/>
      <c r="P64" s="11"/>
      <c r="Q64" s="57">
        <v>1000000000000</v>
      </c>
      <c r="R64" s="50">
        <v>1000000000000</v>
      </c>
      <c r="S64" s="48"/>
      <c r="T64" s="49">
        <f>R64/Q64</f>
        <v>1</v>
      </c>
    </row>
    <row r="65" spans="2:20" ht="31.5">
      <c r="B65" s="11">
        <v>61</v>
      </c>
      <c r="C65" s="11" t="e">
        <v>#N/A</v>
      </c>
      <c r="D65" s="11" t="s">
        <v>320</v>
      </c>
      <c r="E65" s="59" t="s">
        <v>321</v>
      </c>
      <c r="F65" s="11" t="s">
        <v>70</v>
      </c>
      <c r="G65" s="11" t="s">
        <v>322</v>
      </c>
      <c r="H65" s="11" t="s">
        <v>309</v>
      </c>
      <c r="I65" s="12" t="s">
        <v>323</v>
      </c>
      <c r="J65" s="11"/>
      <c r="K65" s="12" t="s">
        <v>324</v>
      </c>
      <c r="L65" s="11"/>
      <c r="M65" s="11" t="s">
        <v>325</v>
      </c>
      <c r="N65" s="13">
        <v>37516</v>
      </c>
      <c r="O65" s="13">
        <v>40087</v>
      </c>
      <c r="P65" s="11" t="s">
        <v>326</v>
      </c>
      <c r="Q65" s="57">
        <v>5000000000000</v>
      </c>
      <c r="R65" s="50">
        <v>450000000000</v>
      </c>
      <c r="S65" s="48" t="s">
        <v>327</v>
      </c>
      <c r="T65" s="49">
        <f>R65/Q65</f>
        <v>0.09</v>
      </c>
    </row>
    <row r="66" spans="2:20" ht="31.5">
      <c r="B66" s="11">
        <v>62</v>
      </c>
      <c r="C66" s="11" t="e">
        <v>#N/A</v>
      </c>
      <c r="D66" s="11" t="s">
        <v>328</v>
      </c>
      <c r="E66" s="59" t="s">
        <v>329</v>
      </c>
      <c r="F66" s="11" t="s">
        <v>70</v>
      </c>
      <c r="G66" s="11" t="s">
        <v>322</v>
      </c>
      <c r="H66" s="11" t="s">
        <v>309</v>
      </c>
      <c r="I66" s="12" t="s">
        <v>330</v>
      </c>
      <c r="J66" s="11"/>
      <c r="K66" s="12" t="s">
        <v>331</v>
      </c>
      <c r="L66" s="11"/>
      <c r="M66" s="11" t="s">
        <v>332</v>
      </c>
      <c r="N66" s="13">
        <v>40053</v>
      </c>
      <c r="O66" s="13">
        <v>40077</v>
      </c>
      <c r="P66" s="11" t="s">
        <v>326</v>
      </c>
      <c r="Q66" s="57">
        <v>4500000000000</v>
      </c>
      <c r="R66" s="50">
        <v>514010890000</v>
      </c>
      <c r="S66" s="48" t="s">
        <v>333</v>
      </c>
      <c r="T66" s="49">
        <f>R66/Q66</f>
        <v>0.11422464222222223</v>
      </c>
    </row>
    <row r="67" spans="2:20" ht="31.5">
      <c r="B67" s="11">
        <v>63</v>
      </c>
      <c r="C67" s="11" t="s">
        <v>334</v>
      </c>
      <c r="D67" s="11" t="s">
        <v>335</v>
      </c>
      <c r="E67" s="59" t="s">
        <v>336</v>
      </c>
      <c r="F67" s="11" t="s">
        <v>70</v>
      </c>
      <c r="G67" s="11" t="s">
        <v>337</v>
      </c>
      <c r="H67" s="11" t="s">
        <v>309</v>
      </c>
      <c r="I67" s="12" t="s">
        <v>330</v>
      </c>
      <c r="J67" s="11"/>
      <c r="K67" s="12" t="s">
        <v>331</v>
      </c>
      <c r="L67" s="11"/>
      <c r="M67" s="11"/>
      <c r="N67" s="13"/>
      <c r="O67" s="13"/>
      <c r="P67" s="11" t="s">
        <v>338</v>
      </c>
      <c r="Q67" s="57">
        <v>3262350000000</v>
      </c>
      <c r="R67" s="50">
        <v>627300000</v>
      </c>
      <c r="S67" s="48" t="s">
        <v>339</v>
      </c>
      <c r="T67" s="49">
        <f>R67/Q67</f>
        <v>1.9228470274495379E-4</v>
      </c>
    </row>
    <row r="68" spans="2:20" ht="31.5">
      <c r="B68" s="11">
        <v>64</v>
      </c>
      <c r="C68" s="11" t="e">
        <v>#N/A</v>
      </c>
      <c r="D68" s="27" t="s">
        <v>340</v>
      </c>
      <c r="E68" s="62" t="s">
        <v>341</v>
      </c>
      <c r="F68" s="11" t="s">
        <v>2</v>
      </c>
      <c r="G68" s="11" t="s">
        <v>342</v>
      </c>
      <c r="H68" s="11" t="s">
        <v>296</v>
      </c>
      <c r="I68" s="12" t="s">
        <v>323</v>
      </c>
      <c r="J68" s="28"/>
      <c r="K68" s="12"/>
      <c r="L68" s="11"/>
      <c r="M68" s="11"/>
      <c r="N68" s="11"/>
      <c r="O68" s="11"/>
      <c r="P68" s="11" t="s">
        <v>343</v>
      </c>
      <c r="Q68" s="57">
        <v>2840000000000</v>
      </c>
      <c r="R68" s="50">
        <v>1000000000000</v>
      </c>
      <c r="S68" s="48"/>
      <c r="T68" s="49">
        <f>R68/Q68</f>
        <v>0.352112676056338</v>
      </c>
    </row>
    <row r="69" spans="2:20" ht="31.5">
      <c r="B69" s="11">
        <v>65</v>
      </c>
      <c r="C69" s="11" t="e">
        <v>#N/A</v>
      </c>
      <c r="D69" s="11" t="s">
        <v>344</v>
      </c>
      <c r="E69" s="59" t="s">
        <v>345</v>
      </c>
      <c r="F69" s="11" t="s">
        <v>159</v>
      </c>
      <c r="G69" s="11" t="s">
        <v>342</v>
      </c>
      <c r="H69" s="11" t="s">
        <v>33</v>
      </c>
      <c r="I69" s="12" t="s">
        <v>346</v>
      </c>
      <c r="J69" s="11"/>
      <c r="K69" s="12"/>
      <c r="L69" s="21" t="s">
        <v>347</v>
      </c>
      <c r="M69" s="21" t="s">
        <v>347</v>
      </c>
      <c r="N69" s="22">
        <v>34607</v>
      </c>
      <c r="O69" s="11"/>
      <c r="P69" s="11" t="s">
        <v>348</v>
      </c>
      <c r="Q69" s="57">
        <v>17127409090000</v>
      </c>
      <c r="R69" s="50">
        <v>1684200000000</v>
      </c>
      <c r="S69" s="48"/>
      <c r="T69" s="49">
        <f>R69/Q69</f>
        <v>9.8333611998754442E-2</v>
      </c>
    </row>
    <row r="70" spans="2:20" ht="47.25">
      <c r="B70" s="11">
        <v>66</v>
      </c>
      <c r="C70" s="11"/>
      <c r="D70" s="11" t="s">
        <v>349</v>
      </c>
      <c r="E70" s="59" t="s">
        <v>350</v>
      </c>
      <c r="F70" s="11" t="s">
        <v>159</v>
      </c>
      <c r="G70" s="11" t="s">
        <v>351</v>
      </c>
      <c r="H70" s="11" t="s">
        <v>309</v>
      </c>
      <c r="I70" s="12" t="s">
        <v>352</v>
      </c>
      <c r="J70" s="11"/>
      <c r="K70" s="12"/>
      <c r="L70" s="11"/>
      <c r="M70" s="21" t="s">
        <v>353</v>
      </c>
      <c r="N70" s="22">
        <v>41747</v>
      </c>
      <c r="O70" s="11"/>
      <c r="P70" s="11"/>
      <c r="Q70" s="57">
        <v>60000000000</v>
      </c>
      <c r="R70" s="50">
        <v>18000000000</v>
      </c>
      <c r="S70" s="48"/>
      <c r="T70" s="49">
        <f>R70/Q70</f>
        <v>0.3</v>
      </c>
    </row>
    <row r="71" spans="2:20" ht="31.5">
      <c r="B71" s="11">
        <v>67</v>
      </c>
      <c r="C71" s="11" t="e">
        <v>#N/A</v>
      </c>
      <c r="D71" s="11" t="s">
        <v>354</v>
      </c>
      <c r="E71" s="59" t="s">
        <v>355</v>
      </c>
      <c r="F71" s="11" t="s">
        <v>16</v>
      </c>
      <c r="G71" s="11" t="s">
        <v>3</v>
      </c>
      <c r="H71" s="11" t="s">
        <v>33</v>
      </c>
      <c r="I71" s="25" t="s">
        <v>356</v>
      </c>
      <c r="J71" s="11"/>
      <c r="K71" s="12" t="s">
        <v>357</v>
      </c>
      <c r="L71" s="11"/>
      <c r="M71" s="11"/>
      <c r="N71" s="13"/>
      <c r="O71" s="13">
        <v>39314</v>
      </c>
      <c r="P71" s="11" t="s">
        <v>71</v>
      </c>
      <c r="Q71" s="57">
        <v>4000000000</v>
      </c>
      <c r="R71" s="50">
        <v>1150000000</v>
      </c>
      <c r="S71" s="48" t="s">
        <v>165</v>
      </c>
      <c r="T71" s="49">
        <f>R71/Q71</f>
        <v>0.28749999999999998</v>
      </c>
    </row>
    <row r="72" spans="2:20" ht="31.5">
      <c r="B72" s="11">
        <v>68</v>
      </c>
      <c r="C72" s="11" t="e">
        <v>#N/A</v>
      </c>
      <c r="D72" s="11" t="s">
        <v>358</v>
      </c>
      <c r="E72" s="59" t="s">
        <v>359</v>
      </c>
      <c r="F72" s="11" t="s">
        <v>16</v>
      </c>
      <c r="G72" s="11" t="s">
        <v>3</v>
      </c>
      <c r="H72" s="11" t="s">
        <v>33</v>
      </c>
      <c r="I72" s="12" t="s">
        <v>360</v>
      </c>
      <c r="J72" s="11"/>
      <c r="K72" s="12" t="s">
        <v>357</v>
      </c>
      <c r="L72" s="11"/>
      <c r="M72" s="11"/>
      <c r="N72" s="13"/>
      <c r="O72" s="13">
        <v>39356</v>
      </c>
      <c r="P72" s="11" t="s">
        <v>71</v>
      </c>
      <c r="Q72" s="57">
        <v>4000000000</v>
      </c>
      <c r="R72" s="50">
        <v>634750000</v>
      </c>
      <c r="S72" s="48" t="s">
        <v>361</v>
      </c>
      <c r="T72" s="49">
        <f>R72/Q72</f>
        <v>0.15868750000000001</v>
      </c>
    </row>
    <row r="73" spans="2:20" ht="31.5">
      <c r="B73" s="11">
        <v>69</v>
      </c>
      <c r="C73" s="11" t="e">
        <v>#N/A</v>
      </c>
      <c r="D73" s="11" t="s">
        <v>362</v>
      </c>
      <c r="E73" s="59" t="s">
        <v>363</v>
      </c>
      <c r="F73" s="11" t="s">
        <v>16</v>
      </c>
      <c r="G73" s="11" t="s">
        <v>3</v>
      </c>
      <c r="H73" s="11" t="s">
        <v>33</v>
      </c>
      <c r="I73" s="12" t="s">
        <v>364</v>
      </c>
      <c r="J73" s="11"/>
      <c r="K73" s="12" t="s">
        <v>357</v>
      </c>
      <c r="L73" s="29"/>
      <c r="M73" s="11"/>
      <c r="N73" s="13"/>
      <c r="O73" s="22">
        <v>39813</v>
      </c>
      <c r="P73" s="11" t="s">
        <v>230</v>
      </c>
      <c r="Q73" s="57">
        <v>2800000000</v>
      </c>
      <c r="R73" s="50">
        <v>1237700000</v>
      </c>
      <c r="S73" s="48">
        <v>0</v>
      </c>
      <c r="T73" s="49">
        <f>R73/Q73</f>
        <v>0.44203571428571431</v>
      </c>
    </row>
    <row r="74" spans="2:20" ht="54.75" customHeight="1">
      <c r="B74" s="11">
        <v>70</v>
      </c>
      <c r="C74" s="11" t="e">
        <v>#N/A</v>
      </c>
      <c r="D74" s="11" t="s">
        <v>365</v>
      </c>
      <c r="E74" s="59" t="s">
        <v>366</v>
      </c>
      <c r="F74" s="11" t="s">
        <v>16</v>
      </c>
      <c r="G74" s="11" t="s">
        <v>3</v>
      </c>
      <c r="H74" s="11" t="s">
        <v>33</v>
      </c>
      <c r="I74" s="12" t="s">
        <v>367</v>
      </c>
      <c r="J74" s="11"/>
      <c r="K74" s="12" t="s">
        <v>357</v>
      </c>
      <c r="L74" s="11"/>
      <c r="M74" s="25" t="s">
        <v>368</v>
      </c>
      <c r="N74" s="13"/>
      <c r="O74" s="13">
        <v>39812</v>
      </c>
      <c r="P74" s="11" t="s">
        <v>171</v>
      </c>
      <c r="Q74" s="57">
        <v>7000000000</v>
      </c>
      <c r="R74" s="50">
        <v>1527620000</v>
      </c>
      <c r="S74" s="48" t="s">
        <v>165</v>
      </c>
      <c r="T74" s="49">
        <f>R74/Q74</f>
        <v>0.21823142857142858</v>
      </c>
    </row>
    <row r="75" spans="2:20" ht="31.5">
      <c r="B75" s="11">
        <v>71</v>
      </c>
      <c r="C75" s="11" t="e">
        <v>#N/A</v>
      </c>
      <c r="D75" s="11" t="s">
        <v>369</v>
      </c>
      <c r="E75" s="59" t="s">
        <v>370</v>
      </c>
      <c r="F75" s="11" t="s">
        <v>16</v>
      </c>
      <c r="G75" s="11" t="s">
        <v>3</v>
      </c>
      <c r="H75" s="11" t="s">
        <v>33</v>
      </c>
      <c r="I75" s="12" t="s">
        <v>360</v>
      </c>
      <c r="J75" s="11"/>
      <c r="K75" s="12" t="s">
        <v>371</v>
      </c>
      <c r="L75" s="11"/>
      <c r="M75" s="11"/>
      <c r="N75" s="13"/>
      <c r="O75" s="13">
        <v>38974</v>
      </c>
      <c r="P75" s="11" t="s">
        <v>372</v>
      </c>
      <c r="Q75" s="57">
        <v>11750000000000</v>
      </c>
      <c r="R75" s="50">
        <v>24023250000</v>
      </c>
      <c r="S75" s="48" t="s">
        <v>373</v>
      </c>
      <c r="T75" s="49">
        <f>R75/Q75</f>
        <v>2.0445319148936171E-3</v>
      </c>
    </row>
    <row r="76" spans="2:20" ht="31.5">
      <c r="B76" s="11">
        <v>72</v>
      </c>
      <c r="C76" s="11" t="s">
        <v>374</v>
      </c>
      <c r="D76" s="11" t="s">
        <v>375</v>
      </c>
      <c r="E76" s="59" t="s">
        <v>376</v>
      </c>
      <c r="F76" s="11" t="s">
        <v>159</v>
      </c>
      <c r="G76" s="11" t="s">
        <v>3</v>
      </c>
      <c r="H76" s="11" t="s">
        <v>33</v>
      </c>
      <c r="I76" s="12" t="s">
        <v>356</v>
      </c>
      <c r="J76" s="11"/>
      <c r="K76" s="12" t="s">
        <v>371</v>
      </c>
      <c r="L76" s="11"/>
      <c r="M76" s="11"/>
      <c r="N76" s="13"/>
      <c r="O76" s="13">
        <v>38912</v>
      </c>
      <c r="P76" s="11" t="s">
        <v>377</v>
      </c>
      <c r="Q76" s="57">
        <v>1310759370000</v>
      </c>
      <c r="R76" s="50">
        <v>529060350000</v>
      </c>
      <c r="S76" s="48" t="s">
        <v>378</v>
      </c>
      <c r="T76" s="49">
        <f>R76/Q76</f>
        <v>0.40362889032790206</v>
      </c>
    </row>
    <row r="77" spans="2:20" ht="31.5">
      <c r="B77" s="11">
        <v>73</v>
      </c>
      <c r="C77" s="11" t="s">
        <v>379</v>
      </c>
      <c r="D77" s="11" t="s">
        <v>380</v>
      </c>
      <c r="E77" s="59" t="s">
        <v>381</v>
      </c>
      <c r="F77" s="11" t="s">
        <v>159</v>
      </c>
      <c r="G77" s="11" t="s">
        <v>3</v>
      </c>
      <c r="H77" s="11" t="s">
        <v>33</v>
      </c>
      <c r="I77" s="12" t="s">
        <v>382</v>
      </c>
      <c r="J77" s="11"/>
      <c r="K77" s="12" t="s">
        <v>371</v>
      </c>
      <c r="L77" s="11"/>
      <c r="M77" s="11"/>
      <c r="N77" s="13"/>
      <c r="O77" s="13">
        <v>38912</v>
      </c>
      <c r="P77" s="11" t="s">
        <v>377</v>
      </c>
      <c r="Q77" s="57">
        <v>913540370000</v>
      </c>
      <c r="R77" s="50">
        <v>463173480000</v>
      </c>
      <c r="S77" s="48" t="s">
        <v>165</v>
      </c>
      <c r="T77" s="49">
        <f>R77/Q77</f>
        <v>0.50700931804469684</v>
      </c>
    </row>
    <row r="78" spans="2:20" ht="31.5">
      <c r="B78" s="11">
        <v>74</v>
      </c>
      <c r="C78" s="11" t="e">
        <v>#N/A</v>
      </c>
      <c r="D78" s="11" t="s">
        <v>383</v>
      </c>
      <c r="E78" s="59" t="s">
        <v>384</v>
      </c>
      <c r="F78" s="11" t="s">
        <v>159</v>
      </c>
      <c r="G78" s="11" t="s">
        <v>116</v>
      </c>
      <c r="H78" s="11" t="s">
        <v>33</v>
      </c>
      <c r="I78" s="12" t="s">
        <v>385</v>
      </c>
      <c r="J78" s="11"/>
      <c r="K78" s="12" t="s">
        <v>371</v>
      </c>
      <c r="L78" s="11"/>
      <c r="M78" s="11" t="s">
        <v>386</v>
      </c>
      <c r="N78" s="13">
        <v>41415</v>
      </c>
      <c r="O78" s="13">
        <v>40057</v>
      </c>
      <c r="P78" s="11" t="s">
        <v>377</v>
      </c>
      <c r="Q78" s="57">
        <v>6804714340000</v>
      </c>
      <c r="R78" s="50">
        <v>221544000000</v>
      </c>
      <c r="S78" s="48" t="s">
        <v>387</v>
      </c>
      <c r="T78" s="49">
        <f>R78/Q78</f>
        <v>3.2557428413666517E-2</v>
      </c>
    </row>
    <row r="79" spans="2:20" ht="31.5">
      <c r="B79" s="11">
        <v>75</v>
      </c>
      <c r="C79" s="11" t="e">
        <v>#N/A</v>
      </c>
      <c r="D79" s="11" t="s">
        <v>388</v>
      </c>
      <c r="E79" s="59" t="s">
        <v>389</v>
      </c>
      <c r="F79" s="11" t="s">
        <v>70</v>
      </c>
      <c r="G79" s="11" t="s">
        <v>308</v>
      </c>
      <c r="H79" s="11" t="s">
        <v>33</v>
      </c>
      <c r="I79" s="12" t="s">
        <v>42</v>
      </c>
      <c r="J79" s="11"/>
      <c r="K79" s="12" t="s">
        <v>390</v>
      </c>
      <c r="L79" s="11"/>
      <c r="M79" s="11"/>
      <c r="N79" s="13"/>
      <c r="O79" s="13">
        <v>40178</v>
      </c>
      <c r="P79" s="11" t="s">
        <v>391</v>
      </c>
      <c r="Q79" s="57">
        <v>41210000000</v>
      </c>
      <c r="R79" s="50">
        <v>6320875000</v>
      </c>
      <c r="S79" s="48" t="s">
        <v>165</v>
      </c>
      <c r="T79" s="49">
        <f>R79/Q79</f>
        <v>0.15338206745935454</v>
      </c>
    </row>
    <row r="80" spans="2:20" ht="31.5">
      <c r="B80" s="11">
        <v>76</v>
      </c>
      <c r="C80" s="11" t="s">
        <v>392</v>
      </c>
      <c r="D80" s="11" t="s">
        <v>393</v>
      </c>
      <c r="E80" s="59" t="s">
        <v>394</v>
      </c>
      <c r="F80" s="11" t="s">
        <v>16</v>
      </c>
      <c r="G80" s="11" t="s">
        <v>3</v>
      </c>
      <c r="H80" s="11" t="s">
        <v>33</v>
      </c>
      <c r="I80" s="12" t="s">
        <v>42</v>
      </c>
      <c r="J80" s="11"/>
      <c r="K80" s="12" t="s">
        <v>324</v>
      </c>
      <c r="L80" s="11"/>
      <c r="M80" s="11" t="s">
        <v>395</v>
      </c>
      <c r="N80" s="13">
        <v>37705</v>
      </c>
      <c r="O80" s="13">
        <v>39387</v>
      </c>
      <c r="P80" s="11" t="s">
        <v>71</v>
      </c>
      <c r="Q80" s="57">
        <v>10820000000</v>
      </c>
      <c r="R80" s="50">
        <v>976320000</v>
      </c>
      <c r="S80" s="48" t="s">
        <v>396</v>
      </c>
      <c r="T80" s="49">
        <f>R80/Q80</f>
        <v>9.0232902033271722E-2</v>
      </c>
    </row>
    <row r="81" spans="2:20" ht="31.5">
      <c r="B81" s="11">
        <v>77</v>
      </c>
      <c r="C81" s="11" t="e">
        <v>#N/A</v>
      </c>
      <c r="D81" s="11" t="s">
        <v>397</v>
      </c>
      <c r="E81" s="59" t="s">
        <v>398</v>
      </c>
      <c r="F81" s="11" t="s">
        <v>16</v>
      </c>
      <c r="G81" s="11" t="s">
        <v>97</v>
      </c>
      <c r="H81" s="11" t="s">
        <v>33</v>
      </c>
      <c r="I81" s="12" t="s">
        <v>385</v>
      </c>
      <c r="J81" s="11"/>
      <c r="K81" s="12" t="s">
        <v>324</v>
      </c>
      <c r="L81" s="11"/>
      <c r="M81" s="11" t="s">
        <v>399</v>
      </c>
      <c r="N81" s="13">
        <v>39863</v>
      </c>
      <c r="O81" s="13">
        <v>40322</v>
      </c>
      <c r="P81" s="11" t="s">
        <v>236</v>
      </c>
      <c r="Q81" s="57">
        <v>108000000000</v>
      </c>
      <c r="R81" s="50">
        <v>32633110000</v>
      </c>
      <c r="S81" s="48" t="s">
        <v>400</v>
      </c>
      <c r="T81" s="49">
        <f>R81/Q81</f>
        <v>0.3021584259259259</v>
      </c>
    </row>
    <row r="82" spans="2:20" ht="31.5">
      <c r="B82" s="11">
        <v>78</v>
      </c>
      <c r="C82" s="11" t="s">
        <v>401</v>
      </c>
      <c r="D82" s="11" t="s">
        <v>402</v>
      </c>
      <c r="E82" s="59" t="s">
        <v>403</v>
      </c>
      <c r="F82" s="11" t="s">
        <v>16</v>
      </c>
      <c r="G82" s="11" t="s">
        <v>3</v>
      </c>
      <c r="H82" s="11" t="s">
        <v>33</v>
      </c>
      <c r="I82" s="12" t="s">
        <v>364</v>
      </c>
      <c r="J82" s="11"/>
      <c r="K82" s="12" t="s">
        <v>298</v>
      </c>
      <c r="L82" s="11"/>
      <c r="M82" s="11" t="s">
        <v>404</v>
      </c>
      <c r="N82" s="13">
        <v>38350</v>
      </c>
      <c r="O82" s="13">
        <v>39182</v>
      </c>
      <c r="P82" s="11" t="s">
        <v>19</v>
      </c>
      <c r="Q82" s="57">
        <v>29361400000</v>
      </c>
      <c r="R82" s="50">
        <v>8627474000</v>
      </c>
      <c r="S82" s="48" t="s">
        <v>405</v>
      </c>
      <c r="T82" s="49">
        <f>R82/Q82</f>
        <v>0.29383728296334644</v>
      </c>
    </row>
    <row r="83" spans="2:20" ht="31.5">
      <c r="B83" s="11">
        <v>79</v>
      </c>
      <c r="C83" s="11" t="s">
        <v>406</v>
      </c>
      <c r="D83" s="11" t="s">
        <v>407</v>
      </c>
      <c r="E83" s="59" t="s">
        <v>408</v>
      </c>
      <c r="F83" s="11" t="s">
        <v>16</v>
      </c>
      <c r="G83" s="11" t="s">
        <v>3</v>
      </c>
      <c r="H83" s="11" t="s">
        <v>33</v>
      </c>
      <c r="I83" s="12" t="s">
        <v>364</v>
      </c>
      <c r="J83" s="11"/>
      <c r="K83" s="12" t="s">
        <v>298</v>
      </c>
      <c r="L83" s="11"/>
      <c r="M83" s="11" t="s">
        <v>409</v>
      </c>
      <c r="N83" s="13">
        <v>37980</v>
      </c>
      <c r="O83" s="13">
        <v>39182</v>
      </c>
      <c r="P83" s="11" t="s">
        <v>19</v>
      </c>
      <c r="Q83" s="57">
        <v>195160000000</v>
      </c>
      <c r="R83" s="50">
        <v>32089300000</v>
      </c>
      <c r="S83" s="48" t="s">
        <v>410</v>
      </c>
      <c r="T83" s="49">
        <f>R83/Q83</f>
        <v>0.16442559950809593</v>
      </c>
    </row>
    <row r="84" spans="2:20" ht="31.5">
      <c r="B84" s="11">
        <v>80</v>
      </c>
      <c r="C84" s="11" t="e">
        <v>#N/A</v>
      </c>
      <c r="D84" s="11" t="s">
        <v>411</v>
      </c>
      <c r="E84" s="59" t="s">
        <v>412</v>
      </c>
      <c r="F84" s="11" t="s">
        <v>16</v>
      </c>
      <c r="G84" s="11" t="s">
        <v>3</v>
      </c>
      <c r="H84" s="11" t="s">
        <v>33</v>
      </c>
      <c r="I84" s="12" t="s">
        <v>413</v>
      </c>
      <c r="J84" s="11"/>
      <c r="K84" s="12" t="s">
        <v>414</v>
      </c>
      <c r="L84" s="11"/>
      <c r="M84" s="11"/>
      <c r="N84" s="13"/>
      <c r="O84" s="13">
        <v>39120</v>
      </c>
      <c r="P84" s="11" t="s">
        <v>7</v>
      </c>
      <c r="Q84" s="57">
        <v>1803100000</v>
      </c>
      <c r="R84" s="50">
        <v>500000000</v>
      </c>
      <c r="S84" s="48" t="s">
        <v>415</v>
      </c>
      <c r="T84" s="49">
        <f>R84/Q84</f>
        <v>0.27730020520215187</v>
      </c>
    </row>
    <row r="85" spans="2:20" ht="31.5">
      <c r="B85" s="11">
        <v>81</v>
      </c>
      <c r="C85" s="11"/>
      <c r="D85" s="4" t="s">
        <v>416</v>
      </c>
      <c r="E85" s="63" t="s">
        <v>417</v>
      </c>
      <c r="F85" s="11" t="s">
        <v>16</v>
      </c>
      <c r="G85" s="11" t="s">
        <v>285</v>
      </c>
      <c r="H85" s="11" t="s">
        <v>33</v>
      </c>
      <c r="I85" s="12" t="s">
        <v>382</v>
      </c>
      <c r="J85" s="11"/>
      <c r="K85" s="12" t="s">
        <v>64</v>
      </c>
      <c r="L85" s="11"/>
      <c r="M85" s="21" t="s">
        <v>418</v>
      </c>
      <c r="N85" s="22">
        <v>38734</v>
      </c>
      <c r="O85" s="22">
        <v>42303</v>
      </c>
      <c r="P85" s="11" t="s">
        <v>90</v>
      </c>
      <c r="Q85" s="57">
        <v>41000000000</v>
      </c>
      <c r="R85" s="50">
        <v>20910000000</v>
      </c>
      <c r="S85" s="48" t="s">
        <v>419</v>
      </c>
      <c r="T85" s="49">
        <f>R85/Q85</f>
        <v>0.51</v>
      </c>
    </row>
    <row r="86" spans="2:20" ht="31.5">
      <c r="B86" s="11">
        <v>82</v>
      </c>
      <c r="C86" s="11"/>
      <c r="D86" s="3" t="s">
        <v>420</v>
      </c>
      <c r="E86" s="63" t="s">
        <v>421</v>
      </c>
      <c r="F86" s="11" t="s">
        <v>16</v>
      </c>
      <c r="G86" s="11" t="s">
        <v>285</v>
      </c>
      <c r="H86" s="11" t="s">
        <v>33</v>
      </c>
      <c r="I86" s="12" t="s">
        <v>360</v>
      </c>
      <c r="J86" s="11"/>
      <c r="K86" s="5" t="s">
        <v>64</v>
      </c>
      <c r="L86" s="21" t="s">
        <v>422</v>
      </c>
      <c r="M86" s="21" t="s">
        <v>422</v>
      </c>
      <c r="N86" s="22">
        <v>36063</v>
      </c>
      <c r="O86" s="22">
        <v>42366</v>
      </c>
      <c r="P86" s="11" t="s">
        <v>423</v>
      </c>
      <c r="Q86" s="57">
        <v>7000000000</v>
      </c>
      <c r="R86" s="50">
        <v>4007970000</v>
      </c>
      <c r="S86" s="48" t="s">
        <v>424</v>
      </c>
      <c r="T86" s="49">
        <f>R86/Q86</f>
        <v>0.57256714285714283</v>
      </c>
    </row>
    <row r="87" spans="2:20" ht="31.5">
      <c r="B87" s="11">
        <v>83</v>
      </c>
      <c r="C87" s="11"/>
      <c r="D87" s="3" t="s">
        <v>425</v>
      </c>
      <c r="E87" s="63" t="s">
        <v>426</v>
      </c>
      <c r="F87" s="11" t="s">
        <v>16</v>
      </c>
      <c r="G87" s="11" t="s">
        <v>285</v>
      </c>
      <c r="H87" s="11" t="s">
        <v>33</v>
      </c>
      <c r="I87" s="12" t="s">
        <v>356</v>
      </c>
      <c r="J87" s="11"/>
      <c r="K87" s="5" t="s">
        <v>64</v>
      </c>
      <c r="L87" s="11"/>
      <c r="M87" s="21" t="s">
        <v>427</v>
      </c>
      <c r="N87" s="22">
        <v>40247</v>
      </c>
      <c r="O87" s="22">
        <v>42366</v>
      </c>
      <c r="P87" s="11" t="s">
        <v>423</v>
      </c>
      <c r="Q87" s="57">
        <v>8000000000</v>
      </c>
      <c r="R87" s="50">
        <v>4498270000</v>
      </c>
      <c r="S87" s="48" t="s">
        <v>428</v>
      </c>
      <c r="T87" s="49">
        <f>R87/Q87</f>
        <v>0.56228374999999997</v>
      </c>
    </row>
    <row r="88" spans="2:20" ht="31.5">
      <c r="B88" s="11">
        <v>84</v>
      </c>
      <c r="C88" s="11" t="e">
        <v>#N/A</v>
      </c>
      <c r="D88" s="11" t="s">
        <v>429</v>
      </c>
      <c r="E88" s="59" t="s">
        <v>430</v>
      </c>
      <c r="F88" s="11" t="s">
        <v>16</v>
      </c>
      <c r="G88" s="11" t="s">
        <v>3</v>
      </c>
      <c r="H88" s="11" t="s">
        <v>309</v>
      </c>
      <c r="I88" s="12" t="s">
        <v>431</v>
      </c>
      <c r="J88" s="28"/>
      <c r="K88" s="12" t="s">
        <v>432</v>
      </c>
      <c r="L88" s="11"/>
      <c r="M88" s="11"/>
      <c r="N88" s="13"/>
      <c r="O88" s="13">
        <v>38804</v>
      </c>
      <c r="P88" s="11" t="s">
        <v>433</v>
      </c>
      <c r="Q88" s="57">
        <v>3855001737</v>
      </c>
      <c r="R88" s="50">
        <v>1156500000</v>
      </c>
      <c r="S88" s="48" t="s">
        <v>434</v>
      </c>
      <c r="T88" s="49">
        <f>R88/Q88</f>
        <v>0.29999986482496366</v>
      </c>
    </row>
    <row r="89" spans="2:20" ht="31.5">
      <c r="B89" s="11">
        <v>85</v>
      </c>
      <c r="C89" s="11" t="e">
        <v>#N/A</v>
      </c>
      <c r="D89" s="11" t="s">
        <v>435</v>
      </c>
      <c r="E89" s="59" t="s">
        <v>436</v>
      </c>
      <c r="F89" s="11" t="s">
        <v>16</v>
      </c>
      <c r="G89" s="11" t="s">
        <v>3</v>
      </c>
      <c r="H89" s="11" t="s">
        <v>309</v>
      </c>
      <c r="I89" s="12" t="s">
        <v>431</v>
      </c>
      <c r="J89" s="11"/>
      <c r="K89" s="12" t="s">
        <v>432</v>
      </c>
      <c r="L89" s="11"/>
      <c r="M89" s="11"/>
      <c r="N89" s="13"/>
      <c r="O89" s="13">
        <v>38804</v>
      </c>
      <c r="P89" s="11" t="s">
        <v>28</v>
      </c>
      <c r="Q89" s="57">
        <v>2094718013</v>
      </c>
      <c r="R89" s="50">
        <v>300420000</v>
      </c>
      <c r="S89" s="48" t="s">
        <v>437</v>
      </c>
      <c r="T89" s="49">
        <f>R89/Q89</f>
        <v>0.14341787206467299</v>
      </c>
    </row>
    <row r="90" spans="2:20" ht="31.5">
      <c r="B90" s="11">
        <v>86</v>
      </c>
      <c r="C90" s="11" t="s">
        <v>438</v>
      </c>
      <c r="D90" s="11" t="s">
        <v>439</v>
      </c>
      <c r="E90" s="59" t="s">
        <v>440</v>
      </c>
      <c r="F90" s="11" t="s">
        <v>70</v>
      </c>
      <c r="G90" s="11" t="s">
        <v>3</v>
      </c>
      <c r="H90" s="11" t="s">
        <v>309</v>
      </c>
      <c r="I90" s="12" t="s">
        <v>441</v>
      </c>
      <c r="J90" s="11"/>
      <c r="K90" s="12" t="s">
        <v>303</v>
      </c>
      <c r="L90" s="11"/>
      <c r="M90" s="11"/>
      <c r="N90" s="13"/>
      <c r="O90" s="13">
        <v>39252</v>
      </c>
      <c r="P90" s="11" t="s">
        <v>442</v>
      </c>
      <c r="Q90" s="57">
        <v>4417106730000</v>
      </c>
      <c r="R90" s="50">
        <v>2552511530000</v>
      </c>
      <c r="S90" s="48" t="s">
        <v>443</v>
      </c>
      <c r="T90" s="49">
        <f>R90/Q90</f>
        <v>0.5778695616893097</v>
      </c>
    </row>
    <row r="91" spans="2:20" ht="31.5">
      <c r="B91" s="11">
        <v>87</v>
      </c>
      <c r="C91" s="11" t="e">
        <v>#N/A</v>
      </c>
      <c r="D91" s="11" t="s">
        <v>444</v>
      </c>
      <c r="E91" s="59" t="s">
        <v>445</v>
      </c>
      <c r="F91" s="11" t="s">
        <v>16</v>
      </c>
      <c r="G91" s="11" t="s">
        <v>3</v>
      </c>
      <c r="H91" s="11" t="s">
        <v>309</v>
      </c>
      <c r="I91" s="25" t="s">
        <v>446</v>
      </c>
      <c r="J91" s="11"/>
      <c r="K91" s="12" t="s">
        <v>447</v>
      </c>
      <c r="L91" s="11"/>
      <c r="M91" s="11"/>
      <c r="N91" s="13"/>
      <c r="O91" s="13">
        <v>39049</v>
      </c>
      <c r="P91" s="11" t="s">
        <v>206</v>
      </c>
      <c r="Q91" s="57">
        <v>18059500706</v>
      </c>
      <c r="R91" s="50">
        <v>14851700706</v>
      </c>
      <c r="S91" s="48" t="s">
        <v>448</v>
      </c>
      <c r="T91" s="49">
        <f>R91/Q91</f>
        <v>0.82237604171779477</v>
      </c>
    </row>
    <row r="92" spans="2:20" ht="31.5">
      <c r="B92" s="11">
        <v>88</v>
      </c>
      <c r="C92" s="11" t="e">
        <v>#N/A</v>
      </c>
      <c r="D92" s="11" t="s">
        <v>449</v>
      </c>
      <c r="E92" s="59" t="s">
        <v>450</v>
      </c>
      <c r="F92" s="11" t="s">
        <v>16</v>
      </c>
      <c r="G92" s="11" t="s">
        <v>308</v>
      </c>
      <c r="H92" s="11" t="s">
        <v>309</v>
      </c>
      <c r="I92" s="12" t="s">
        <v>451</v>
      </c>
      <c r="J92" s="11"/>
      <c r="K92" s="12" t="s">
        <v>266</v>
      </c>
      <c r="L92" s="11"/>
      <c r="M92" s="11" t="s">
        <v>452</v>
      </c>
      <c r="N92" s="13">
        <v>39542</v>
      </c>
      <c r="O92" s="13">
        <v>39632</v>
      </c>
      <c r="P92" s="11" t="s">
        <v>453</v>
      </c>
      <c r="Q92" s="57">
        <v>139500000000</v>
      </c>
      <c r="R92" s="50">
        <v>21900000000</v>
      </c>
      <c r="S92" s="48" t="s">
        <v>454</v>
      </c>
      <c r="T92" s="49">
        <f>R92/Q92</f>
        <v>0.15698924731182795</v>
      </c>
    </row>
    <row r="93" spans="2:20" ht="31.5">
      <c r="B93" s="11">
        <v>89</v>
      </c>
      <c r="C93" s="11" t="e">
        <v>#N/A</v>
      </c>
      <c r="D93" s="11" t="s">
        <v>455</v>
      </c>
      <c r="E93" s="59" t="s">
        <v>456</v>
      </c>
      <c r="F93" s="11" t="s">
        <v>16</v>
      </c>
      <c r="G93" s="11" t="s">
        <v>226</v>
      </c>
      <c r="H93" s="11" t="s">
        <v>309</v>
      </c>
      <c r="I93" s="12" t="s">
        <v>451</v>
      </c>
      <c r="J93" s="11"/>
      <c r="K93" s="12" t="s">
        <v>457</v>
      </c>
      <c r="L93" s="11"/>
      <c r="M93" s="11" t="s">
        <v>458</v>
      </c>
      <c r="N93" s="13">
        <v>39517</v>
      </c>
      <c r="O93" s="13">
        <v>39114</v>
      </c>
      <c r="P93" s="11" t="s">
        <v>299</v>
      </c>
      <c r="Q93" s="57">
        <v>45242310000</v>
      </c>
      <c r="R93" s="50">
        <v>12161060000</v>
      </c>
      <c r="S93" s="48" t="s">
        <v>459</v>
      </c>
      <c r="T93" s="49">
        <f>R93/Q93</f>
        <v>0.26879838805755057</v>
      </c>
    </row>
    <row r="94" spans="2:20" ht="31.5">
      <c r="B94" s="11">
        <v>90</v>
      </c>
      <c r="C94" s="11"/>
      <c r="D94" s="14" t="s">
        <v>460</v>
      </c>
      <c r="E94" s="30" t="s">
        <v>461</v>
      </c>
      <c r="F94" s="11" t="s">
        <v>70</v>
      </c>
      <c r="G94" s="31" t="s">
        <v>63</v>
      </c>
      <c r="H94" s="11" t="s">
        <v>309</v>
      </c>
      <c r="I94" s="12" t="s">
        <v>462</v>
      </c>
      <c r="J94" s="11"/>
      <c r="K94" s="32" t="s">
        <v>463</v>
      </c>
      <c r="L94" s="11"/>
      <c r="M94" s="11"/>
      <c r="N94" s="13"/>
      <c r="O94" s="13"/>
      <c r="P94" s="11"/>
      <c r="Q94" s="57">
        <v>11600000000</v>
      </c>
      <c r="R94" s="50">
        <v>5916000000</v>
      </c>
      <c r="S94" s="48"/>
      <c r="T94" s="49">
        <f>R94/Q94</f>
        <v>0.51</v>
      </c>
    </row>
    <row r="95" spans="2:20" ht="31.5">
      <c r="B95" s="11">
        <v>91</v>
      </c>
      <c r="C95" s="11"/>
      <c r="D95" s="11" t="s">
        <v>464</v>
      </c>
      <c r="E95" s="30" t="s">
        <v>465</v>
      </c>
      <c r="F95" s="11" t="s">
        <v>70</v>
      </c>
      <c r="G95" s="11" t="s">
        <v>63</v>
      </c>
      <c r="H95" s="11" t="s">
        <v>309</v>
      </c>
      <c r="I95" s="12" t="s">
        <v>466</v>
      </c>
      <c r="J95" s="11"/>
      <c r="K95" s="32" t="s">
        <v>463</v>
      </c>
      <c r="L95" s="11"/>
      <c r="M95" s="11"/>
      <c r="N95" s="13"/>
      <c r="O95" s="13"/>
      <c r="P95" s="11"/>
      <c r="Q95" s="57">
        <v>8000000000</v>
      </c>
      <c r="R95" s="50">
        <v>4080000000</v>
      </c>
      <c r="S95" s="48"/>
      <c r="T95" s="49">
        <f>R95/Q95</f>
        <v>0.51</v>
      </c>
    </row>
    <row r="96" spans="2:20" ht="31.5">
      <c r="B96" s="11">
        <v>92</v>
      </c>
      <c r="C96" s="11"/>
      <c r="D96" s="14" t="s">
        <v>467</v>
      </c>
      <c r="E96" s="30" t="s">
        <v>468</v>
      </c>
      <c r="F96" s="11" t="s">
        <v>2</v>
      </c>
      <c r="G96" s="11" t="s">
        <v>63</v>
      </c>
      <c r="H96" s="11" t="s">
        <v>309</v>
      </c>
      <c r="I96" s="12" t="s">
        <v>469</v>
      </c>
      <c r="J96" s="11"/>
      <c r="K96" s="32" t="s">
        <v>463</v>
      </c>
      <c r="L96" s="11"/>
      <c r="M96" s="11"/>
      <c r="N96" s="13"/>
      <c r="O96" s="13"/>
      <c r="P96" s="11"/>
      <c r="Q96" s="57">
        <v>6450000000</v>
      </c>
      <c r="R96" s="50">
        <v>3289500000</v>
      </c>
      <c r="S96" s="48"/>
      <c r="T96" s="49">
        <f>R96/Q96</f>
        <v>0.51</v>
      </c>
    </row>
    <row r="97" spans="2:20" ht="31.5">
      <c r="B97" s="11">
        <v>93</v>
      </c>
      <c r="C97" s="11"/>
      <c r="D97" s="14" t="s">
        <v>470</v>
      </c>
      <c r="E97" s="30" t="s">
        <v>471</v>
      </c>
      <c r="F97" s="11" t="s">
        <v>70</v>
      </c>
      <c r="G97" s="11" t="s">
        <v>63</v>
      </c>
      <c r="H97" s="11" t="s">
        <v>309</v>
      </c>
      <c r="I97" s="12" t="s">
        <v>466</v>
      </c>
      <c r="J97" s="11"/>
      <c r="K97" s="32" t="s">
        <v>463</v>
      </c>
      <c r="L97" s="11"/>
      <c r="M97" s="11"/>
      <c r="N97" s="13"/>
      <c r="O97" s="13"/>
      <c r="P97" s="11"/>
      <c r="Q97" s="57">
        <v>10500000000</v>
      </c>
      <c r="R97" s="50">
        <v>5355000000</v>
      </c>
      <c r="S97" s="48"/>
      <c r="T97" s="49">
        <f>R97/Q97</f>
        <v>0.51</v>
      </c>
    </row>
    <row r="98" spans="2:20" ht="31.5">
      <c r="B98" s="11">
        <v>94</v>
      </c>
      <c r="C98" s="11"/>
      <c r="D98" s="14" t="s">
        <v>472</v>
      </c>
      <c r="E98" s="30" t="s">
        <v>473</v>
      </c>
      <c r="F98" s="31" t="s">
        <v>70</v>
      </c>
      <c r="G98" s="11" t="s">
        <v>63</v>
      </c>
      <c r="H98" s="11" t="s">
        <v>309</v>
      </c>
      <c r="I98" s="12" t="s">
        <v>462</v>
      </c>
      <c r="J98" s="11"/>
      <c r="K98" s="32" t="s">
        <v>463</v>
      </c>
      <c r="L98" s="11"/>
      <c r="M98" s="11"/>
      <c r="N98" s="13"/>
      <c r="O98" s="13"/>
      <c r="P98" s="11"/>
      <c r="Q98" s="57">
        <v>10000000000</v>
      </c>
      <c r="R98" s="50">
        <v>5100000000</v>
      </c>
      <c r="S98" s="48"/>
      <c r="T98" s="49">
        <f>R98/Q98</f>
        <v>0.51</v>
      </c>
    </row>
    <row r="99" spans="2:20" ht="31.5">
      <c r="B99" s="11">
        <v>95</v>
      </c>
      <c r="C99" s="11"/>
      <c r="D99" s="14" t="s">
        <v>474</v>
      </c>
      <c r="E99" s="30" t="s">
        <v>475</v>
      </c>
      <c r="F99" s="31" t="s">
        <v>70</v>
      </c>
      <c r="G99" s="11" t="s">
        <v>63</v>
      </c>
      <c r="H99" s="11" t="s">
        <v>309</v>
      </c>
      <c r="I99" s="12" t="s">
        <v>466</v>
      </c>
      <c r="J99" s="11"/>
      <c r="K99" s="32" t="s">
        <v>463</v>
      </c>
      <c r="L99" s="11"/>
      <c r="M99" s="11"/>
      <c r="N99" s="13"/>
      <c r="O99" s="13"/>
      <c r="P99" s="11"/>
      <c r="Q99" s="57">
        <v>8475580000</v>
      </c>
      <c r="R99" s="50">
        <v>4075580000</v>
      </c>
      <c r="S99" s="48"/>
      <c r="T99" s="49">
        <f>R99/Q99</f>
        <v>0.4808614867655075</v>
      </c>
    </row>
    <row r="100" spans="2:20" ht="31.5">
      <c r="B100" s="11">
        <v>96</v>
      </c>
      <c r="C100" s="11"/>
      <c r="D100" s="14" t="s">
        <v>476</v>
      </c>
      <c r="E100" s="30" t="s">
        <v>477</v>
      </c>
      <c r="F100" s="31" t="s">
        <v>2</v>
      </c>
      <c r="G100" s="11" t="s">
        <v>63</v>
      </c>
      <c r="H100" s="11" t="s">
        <v>309</v>
      </c>
      <c r="I100" s="12" t="s">
        <v>462</v>
      </c>
      <c r="J100" s="11"/>
      <c r="K100" s="32" t="s">
        <v>463</v>
      </c>
      <c r="L100" s="11"/>
      <c r="M100" s="11"/>
      <c r="N100" s="13"/>
      <c r="O100" s="13"/>
      <c r="P100" s="11"/>
      <c r="Q100" s="57">
        <v>7143630000</v>
      </c>
      <c r="R100" s="50">
        <v>3643630000</v>
      </c>
      <c r="S100" s="48"/>
      <c r="T100" s="49">
        <f>R100/Q100</f>
        <v>0.51005301226407307</v>
      </c>
    </row>
    <row r="101" spans="2:20" ht="31.5">
      <c r="B101" s="11">
        <v>97</v>
      </c>
      <c r="C101" s="11"/>
      <c r="D101" s="14" t="s">
        <v>478</v>
      </c>
      <c r="E101" s="30" t="s">
        <v>479</v>
      </c>
      <c r="F101" s="31" t="s">
        <v>2</v>
      </c>
      <c r="G101" s="11" t="s">
        <v>63</v>
      </c>
      <c r="H101" s="11" t="s">
        <v>309</v>
      </c>
      <c r="I101" s="12" t="s">
        <v>469</v>
      </c>
      <c r="J101" s="11"/>
      <c r="K101" s="32" t="s">
        <v>463</v>
      </c>
      <c r="L101" s="11"/>
      <c r="M101" s="11"/>
      <c r="N101" s="13"/>
      <c r="O101" s="13"/>
      <c r="P101" s="11"/>
      <c r="Q101" s="57">
        <v>7402566447</v>
      </c>
      <c r="R101" s="50">
        <v>3867226447</v>
      </c>
      <c r="S101" s="48"/>
      <c r="T101" s="49">
        <f>R101/Q101</f>
        <v>0.52241698533719361</v>
      </c>
    </row>
    <row r="102" spans="2:20" ht="31.5">
      <c r="B102" s="11">
        <v>98</v>
      </c>
      <c r="C102" s="11"/>
      <c r="D102" s="14" t="s">
        <v>480</v>
      </c>
      <c r="E102" s="30" t="s">
        <v>481</v>
      </c>
      <c r="F102" s="31" t="s">
        <v>70</v>
      </c>
      <c r="G102" s="11" t="s">
        <v>482</v>
      </c>
      <c r="H102" s="11" t="s">
        <v>49</v>
      </c>
      <c r="I102" s="12"/>
      <c r="J102" s="11"/>
      <c r="K102" s="33" t="s">
        <v>483</v>
      </c>
      <c r="L102" s="11"/>
      <c r="M102" s="11"/>
      <c r="N102" s="13"/>
      <c r="O102" s="13"/>
      <c r="P102" s="11"/>
      <c r="Q102" s="57">
        <v>1218000000000</v>
      </c>
      <c r="R102" s="50">
        <v>442119000000</v>
      </c>
      <c r="S102" s="48"/>
      <c r="T102" s="49">
        <f>R102/Q102</f>
        <v>0.36298768472906406</v>
      </c>
    </row>
    <row r="103" spans="2:20" ht="31.5">
      <c r="B103" s="11">
        <v>99</v>
      </c>
      <c r="C103" s="11"/>
      <c r="D103" s="14" t="s">
        <v>484</v>
      </c>
      <c r="E103" s="30" t="s">
        <v>485</v>
      </c>
      <c r="F103" s="31" t="s">
        <v>16</v>
      </c>
      <c r="G103" s="11" t="s">
        <v>482</v>
      </c>
      <c r="H103" s="11" t="s">
        <v>49</v>
      </c>
      <c r="I103" s="12" t="s">
        <v>486</v>
      </c>
      <c r="J103" s="11"/>
      <c r="K103" s="33" t="s">
        <v>483</v>
      </c>
      <c r="L103" s="11"/>
      <c r="M103" s="11"/>
      <c r="N103" s="13"/>
      <c r="O103" s="13"/>
      <c r="P103" s="11"/>
      <c r="Q103" s="57">
        <v>18007640000</v>
      </c>
      <c r="R103" s="50">
        <v>8108640000</v>
      </c>
      <c r="S103" s="48"/>
      <c r="T103" s="49">
        <f>R103/Q103</f>
        <v>0.45028887738759771</v>
      </c>
    </row>
    <row r="104" spans="2:20" ht="31.5">
      <c r="B104" s="11">
        <v>100</v>
      </c>
      <c r="C104" s="11"/>
      <c r="D104" s="14" t="s">
        <v>487</v>
      </c>
      <c r="E104" s="30" t="s">
        <v>488</v>
      </c>
      <c r="F104" s="31" t="s">
        <v>16</v>
      </c>
      <c r="G104" s="11" t="s">
        <v>482</v>
      </c>
      <c r="H104" s="11" t="s">
        <v>49</v>
      </c>
      <c r="I104" s="12" t="s">
        <v>302</v>
      </c>
      <c r="J104" s="11"/>
      <c r="K104" s="33" t="s">
        <v>483</v>
      </c>
      <c r="L104" s="11"/>
      <c r="M104" s="11"/>
      <c r="N104" s="13"/>
      <c r="O104" s="13"/>
      <c r="P104" s="11"/>
      <c r="Q104" s="57">
        <v>72900000000</v>
      </c>
      <c r="R104" s="50">
        <v>61462000000</v>
      </c>
      <c r="S104" s="48"/>
      <c r="T104" s="49">
        <f>R104/Q104</f>
        <v>0.84310013717421128</v>
      </c>
    </row>
    <row r="105" spans="2:20" ht="31.5">
      <c r="B105" s="11">
        <v>101</v>
      </c>
      <c r="C105" s="11" t="e">
        <v>#N/A</v>
      </c>
      <c r="D105" s="11" t="s">
        <v>489</v>
      </c>
      <c r="E105" s="59" t="s">
        <v>490</v>
      </c>
      <c r="F105" s="11" t="s">
        <v>16</v>
      </c>
      <c r="G105" s="11" t="s">
        <v>3</v>
      </c>
      <c r="H105" s="11" t="s">
        <v>309</v>
      </c>
      <c r="I105" s="12" t="s">
        <v>462</v>
      </c>
      <c r="J105" s="11"/>
      <c r="K105" s="12" t="s">
        <v>491</v>
      </c>
      <c r="L105" s="11"/>
      <c r="M105" s="11"/>
      <c r="N105" s="13"/>
      <c r="O105" s="13">
        <v>39168</v>
      </c>
      <c r="P105" s="11" t="s">
        <v>71</v>
      </c>
      <c r="Q105" s="57">
        <v>9517900000</v>
      </c>
      <c r="R105" s="50">
        <v>600000000</v>
      </c>
      <c r="S105" s="48" t="s">
        <v>492</v>
      </c>
      <c r="T105" s="49">
        <f>R105/Q105</f>
        <v>6.3039115771336113E-2</v>
      </c>
    </row>
    <row r="106" spans="2:20" ht="94.5">
      <c r="B106" s="11">
        <v>102</v>
      </c>
      <c r="C106" s="11" t="e">
        <v>#N/A</v>
      </c>
      <c r="D106" s="11" t="s">
        <v>493</v>
      </c>
      <c r="E106" s="59" t="s">
        <v>494</v>
      </c>
      <c r="F106" s="11" t="s">
        <v>70</v>
      </c>
      <c r="G106" s="11" t="s">
        <v>147</v>
      </c>
      <c r="H106" s="11" t="s">
        <v>309</v>
      </c>
      <c r="I106" s="12" t="s">
        <v>495</v>
      </c>
      <c r="J106" s="11"/>
      <c r="K106" s="34" t="s">
        <v>496</v>
      </c>
      <c r="L106" s="21" t="s">
        <v>497</v>
      </c>
      <c r="M106" s="21" t="s">
        <v>497</v>
      </c>
      <c r="N106" s="22">
        <v>34075</v>
      </c>
      <c r="O106" s="11" t="s">
        <v>498</v>
      </c>
      <c r="P106" s="11" t="s">
        <v>499</v>
      </c>
      <c r="Q106" s="57">
        <v>19039990959</v>
      </c>
      <c r="R106" s="50">
        <v>19115130391</v>
      </c>
      <c r="S106" s="48" t="s">
        <v>500</v>
      </c>
      <c r="T106" s="49">
        <f>R106/Q106</f>
        <v>1.0039464006134142</v>
      </c>
    </row>
    <row r="107" spans="2:20" ht="47.25">
      <c r="B107" s="11">
        <v>103</v>
      </c>
      <c r="C107" s="11" t="s">
        <v>501</v>
      </c>
      <c r="D107" s="11" t="s">
        <v>502</v>
      </c>
      <c r="E107" s="59" t="s">
        <v>503</v>
      </c>
      <c r="F107" s="11" t="s">
        <v>16</v>
      </c>
      <c r="G107" s="11" t="s">
        <v>3</v>
      </c>
      <c r="H107" s="11" t="s">
        <v>309</v>
      </c>
      <c r="I107" s="12" t="s">
        <v>495</v>
      </c>
      <c r="J107" s="11"/>
      <c r="K107" s="12" t="s">
        <v>6</v>
      </c>
      <c r="L107" s="11"/>
      <c r="M107" s="21" t="s">
        <v>504</v>
      </c>
      <c r="N107" s="22">
        <v>38992</v>
      </c>
      <c r="O107" s="22">
        <v>39227</v>
      </c>
      <c r="P107" s="11" t="s">
        <v>505</v>
      </c>
      <c r="Q107" s="57">
        <v>150000000000</v>
      </c>
      <c r="R107" s="50">
        <v>11500000000</v>
      </c>
      <c r="S107" s="48" t="s">
        <v>506</v>
      </c>
      <c r="T107" s="49">
        <f>R107/Q107</f>
        <v>7.6666666666666661E-2</v>
      </c>
    </row>
    <row r="108" spans="2:20" ht="63">
      <c r="B108" s="11">
        <v>104</v>
      </c>
      <c r="C108" s="11"/>
      <c r="D108" s="3" t="s">
        <v>507</v>
      </c>
      <c r="E108" s="63" t="s">
        <v>508</v>
      </c>
      <c r="F108" s="11" t="s">
        <v>70</v>
      </c>
      <c r="G108" s="11" t="s">
        <v>67</v>
      </c>
      <c r="H108" s="11" t="s">
        <v>309</v>
      </c>
      <c r="I108" s="12" t="s">
        <v>509</v>
      </c>
      <c r="J108" s="11"/>
      <c r="K108" s="12" t="s">
        <v>510</v>
      </c>
      <c r="L108" s="11"/>
      <c r="M108" s="11"/>
      <c r="N108" s="11"/>
      <c r="O108" s="22">
        <v>42457</v>
      </c>
      <c r="P108" s="11" t="s">
        <v>511</v>
      </c>
      <c r="Q108" s="57">
        <v>419000000000</v>
      </c>
      <c r="R108" s="50">
        <v>105000000000</v>
      </c>
      <c r="S108" s="48"/>
      <c r="T108" s="49">
        <f>R108/Q108</f>
        <v>0.25059665871121717</v>
      </c>
    </row>
    <row r="109" spans="2:20" ht="47.25">
      <c r="B109" s="11">
        <v>105</v>
      </c>
      <c r="C109" s="11" t="s">
        <v>512</v>
      </c>
      <c r="D109" s="11" t="s">
        <v>513</v>
      </c>
      <c r="E109" s="59" t="s">
        <v>514</v>
      </c>
      <c r="F109" s="11" t="s">
        <v>159</v>
      </c>
      <c r="G109" s="11" t="s">
        <v>3</v>
      </c>
      <c r="H109" s="11" t="s">
        <v>515</v>
      </c>
      <c r="I109" s="12" t="s">
        <v>516</v>
      </c>
      <c r="J109" s="11"/>
      <c r="K109" s="12" t="s">
        <v>215</v>
      </c>
      <c r="L109" s="11"/>
      <c r="M109" s="11"/>
      <c r="N109" s="13"/>
      <c r="O109" s="13">
        <v>38890</v>
      </c>
      <c r="P109" s="11" t="s">
        <v>100</v>
      </c>
      <c r="Q109" s="57">
        <v>743673070000</v>
      </c>
      <c r="R109" s="50">
        <v>275932800000</v>
      </c>
      <c r="S109" s="48" t="s">
        <v>517</v>
      </c>
      <c r="T109" s="49">
        <f>R109/Q109</f>
        <v>0.37104046271300373</v>
      </c>
    </row>
    <row r="110" spans="2:20" ht="47.25">
      <c r="B110" s="11">
        <v>106</v>
      </c>
      <c r="C110" s="11" t="s">
        <v>518</v>
      </c>
      <c r="D110" s="11" t="s">
        <v>519</v>
      </c>
      <c r="E110" s="59" t="s">
        <v>520</v>
      </c>
      <c r="F110" s="11" t="s">
        <v>159</v>
      </c>
      <c r="G110" s="11" t="s">
        <v>3</v>
      </c>
      <c r="H110" s="11" t="s">
        <v>515</v>
      </c>
      <c r="I110" s="12" t="s">
        <v>521</v>
      </c>
      <c r="J110" s="11"/>
      <c r="K110" s="12" t="s">
        <v>215</v>
      </c>
      <c r="L110" s="11"/>
      <c r="M110" s="21" t="s">
        <v>522</v>
      </c>
      <c r="N110" s="22">
        <v>37945</v>
      </c>
      <c r="O110" s="13">
        <v>38890</v>
      </c>
      <c r="P110" s="11" t="s">
        <v>187</v>
      </c>
      <c r="Q110" s="57">
        <v>14514534290000</v>
      </c>
      <c r="R110" s="50">
        <v>5708865960000</v>
      </c>
      <c r="S110" s="48" t="s">
        <v>523</v>
      </c>
      <c r="T110" s="49">
        <f>R110/Q110</f>
        <v>0.39332064301458203</v>
      </c>
    </row>
    <row r="111" spans="2:20" ht="47.25">
      <c r="B111" s="11">
        <v>107</v>
      </c>
      <c r="C111" s="11" t="s">
        <v>524</v>
      </c>
      <c r="D111" s="11" t="s">
        <v>525</v>
      </c>
      <c r="E111" s="59" t="s">
        <v>526</v>
      </c>
      <c r="F111" s="11" t="s">
        <v>159</v>
      </c>
      <c r="G111" s="11" t="s">
        <v>3</v>
      </c>
      <c r="H111" s="11" t="s">
        <v>515</v>
      </c>
      <c r="I111" s="12" t="s">
        <v>527</v>
      </c>
      <c r="J111" s="11"/>
      <c r="K111" s="12" t="s">
        <v>215</v>
      </c>
      <c r="L111" s="11"/>
      <c r="M111" s="11"/>
      <c r="N111" s="13"/>
      <c r="O111" s="13">
        <v>38890</v>
      </c>
      <c r="P111" s="11" t="s">
        <v>100</v>
      </c>
      <c r="Q111" s="57">
        <v>454784800000</v>
      </c>
      <c r="R111" s="50">
        <v>134221708000</v>
      </c>
      <c r="S111" s="48" t="s">
        <v>528</v>
      </c>
      <c r="T111" s="49">
        <f>R111/Q111</f>
        <v>0.29513235270835791</v>
      </c>
    </row>
    <row r="112" spans="2:20" ht="47.25">
      <c r="B112" s="11">
        <v>108</v>
      </c>
      <c r="C112" s="11" t="s">
        <v>529</v>
      </c>
      <c r="D112" s="11" t="s">
        <v>530</v>
      </c>
      <c r="E112" s="59" t="s">
        <v>531</v>
      </c>
      <c r="F112" s="11" t="s">
        <v>159</v>
      </c>
      <c r="G112" s="11" t="s">
        <v>23</v>
      </c>
      <c r="H112" s="11" t="s">
        <v>515</v>
      </c>
      <c r="I112" s="12" t="s">
        <v>532</v>
      </c>
      <c r="J112" s="11"/>
      <c r="K112" s="12" t="s">
        <v>6</v>
      </c>
      <c r="L112" s="11"/>
      <c r="M112" s="11"/>
      <c r="N112" s="13"/>
      <c r="O112" s="13">
        <v>38940</v>
      </c>
      <c r="P112" s="11" t="s">
        <v>112</v>
      </c>
      <c r="Q112" s="57">
        <v>345455160000</v>
      </c>
      <c r="R112" s="50">
        <v>123223850000</v>
      </c>
      <c r="S112" s="48" t="s">
        <v>533</v>
      </c>
      <c r="T112" s="49">
        <f>R112/Q112</f>
        <v>0.35669998387055502</v>
      </c>
    </row>
    <row r="113" spans="2:20" ht="31.5">
      <c r="B113" s="11">
        <v>109</v>
      </c>
      <c r="C113" s="11" t="e">
        <v>#N/A</v>
      </c>
      <c r="D113" s="11" t="s">
        <v>534</v>
      </c>
      <c r="E113" s="59" t="s">
        <v>535</v>
      </c>
      <c r="F113" s="11" t="s">
        <v>70</v>
      </c>
      <c r="G113" s="11" t="s">
        <v>3</v>
      </c>
      <c r="H113" s="11" t="s">
        <v>515</v>
      </c>
      <c r="I113" s="12" t="s">
        <v>536</v>
      </c>
      <c r="J113" s="11"/>
      <c r="K113" s="12" t="s">
        <v>537</v>
      </c>
      <c r="L113" s="11"/>
      <c r="M113" s="11" t="s">
        <v>538</v>
      </c>
      <c r="N113" s="13">
        <v>38737</v>
      </c>
      <c r="O113" s="13">
        <v>39255</v>
      </c>
      <c r="P113" s="11" t="s">
        <v>539</v>
      </c>
      <c r="Q113" s="57">
        <v>2000000000</v>
      </c>
      <c r="R113" s="50">
        <v>240000000</v>
      </c>
      <c r="S113" s="48" t="s">
        <v>540</v>
      </c>
      <c r="T113" s="49">
        <f>R113/Q113</f>
        <v>0.12</v>
      </c>
    </row>
    <row r="114" spans="2:20" ht="31.5">
      <c r="B114" s="11">
        <v>110</v>
      </c>
      <c r="C114" s="11" t="e">
        <v>#N/A</v>
      </c>
      <c r="D114" s="11" t="s">
        <v>541</v>
      </c>
      <c r="E114" s="59" t="s">
        <v>542</v>
      </c>
      <c r="F114" s="11" t="s">
        <v>16</v>
      </c>
      <c r="G114" s="11" t="s">
        <v>3</v>
      </c>
      <c r="H114" s="11" t="s">
        <v>515</v>
      </c>
      <c r="I114" s="12" t="s">
        <v>536</v>
      </c>
      <c r="J114" s="11"/>
      <c r="K114" s="12" t="s">
        <v>537</v>
      </c>
      <c r="L114" s="11"/>
      <c r="M114" s="11"/>
      <c r="N114" s="13"/>
      <c r="O114" s="13">
        <v>39255</v>
      </c>
      <c r="P114" s="11" t="s">
        <v>71</v>
      </c>
      <c r="Q114" s="57">
        <v>3505000000</v>
      </c>
      <c r="R114" s="50">
        <v>1664225500</v>
      </c>
      <c r="S114" s="48" t="s">
        <v>543</v>
      </c>
      <c r="T114" s="49">
        <f>R114/Q114</f>
        <v>0.47481469329529247</v>
      </c>
    </row>
    <row r="115" spans="2:20" ht="31.5">
      <c r="B115" s="11">
        <v>111</v>
      </c>
      <c r="C115" s="11" t="e">
        <v>#N/A</v>
      </c>
      <c r="D115" s="11" t="s">
        <v>544</v>
      </c>
      <c r="E115" s="59" t="s">
        <v>545</v>
      </c>
      <c r="F115" s="11" t="s">
        <v>16</v>
      </c>
      <c r="G115" s="11" t="s">
        <v>3</v>
      </c>
      <c r="H115" s="11" t="s">
        <v>515</v>
      </c>
      <c r="I115" s="12" t="s">
        <v>546</v>
      </c>
      <c r="J115" s="11"/>
      <c r="K115" s="12" t="s">
        <v>537</v>
      </c>
      <c r="L115" s="11"/>
      <c r="M115" s="11"/>
      <c r="N115" s="13"/>
      <c r="O115" s="13">
        <v>39255</v>
      </c>
      <c r="P115" s="11" t="s">
        <v>71</v>
      </c>
      <c r="Q115" s="57">
        <v>2271800000</v>
      </c>
      <c r="R115" s="50">
        <v>768000000</v>
      </c>
      <c r="S115" s="48" t="s">
        <v>547</v>
      </c>
      <c r="T115" s="49">
        <f>R115/Q115</f>
        <v>0.33805792763447484</v>
      </c>
    </row>
    <row r="116" spans="2:20" ht="31.5">
      <c r="B116" s="11">
        <v>112</v>
      </c>
      <c r="C116" s="11" t="e">
        <v>#N/A</v>
      </c>
      <c r="D116" s="11" t="s">
        <v>548</v>
      </c>
      <c r="E116" s="59" t="s">
        <v>549</v>
      </c>
      <c r="F116" s="11" t="s">
        <v>16</v>
      </c>
      <c r="G116" s="11" t="s">
        <v>3</v>
      </c>
      <c r="H116" s="11" t="s">
        <v>515</v>
      </c>
      <c r="I116" s="12" t="s">
        <v>516</v>
      </c>
      <c r="J116" s="11"/>
      <c r="K116" s="12" t="s">
        <v>537</v>
      </c>
      <c r="L116" s="11"/>
      <c r="M116" s="11"/>
      <c r="N116" s="13"/>
      <c r="O116" s="13">
        <v>39255</v>
      </c>
      <c r="P116" s="11" t="s">
        <v>28</v>
      </c>
      <c r="Q116" s="57">
        <v>6320000000</v>
      </c>
      <c r="R116" s="50">
        <v>600000000</v>
      </c>
      <c r="S116" s="48" t="s">
        <v>550</v>
      </c>
      <c r="T116" s="49">
        <f>R116/Q116</f>
        <v>9.49367088607595E-2</v>
      </c>
    </row>
    <row r="117" spans="2:20" ht="31.5">
      <c r="B117" s="11">
        <v>113</v>
      </c>
      <c r="C117" s="11" t="s">
        <v>551</v>
      </c>
      <c r="D117" s="11" t="s">
        <v>552</v>
      </c>
      <c r="E117" s="59" t="s">
        <v>553</v>
      </c>
      <c r="F117" s="11" t="s">
        <v>159</v>
      </c>
      <c r="G117" s="11" t="s">
        <v>23</v>
      </c>
      <c r="H117" s="11" t="s">
        <v>515</v>
      </c>
      <c r="I117" s="12" t="s">
        <v>554</v>
      </c>
      <c r="J117" s="11"/>
      <c r="K117" s="12" t="s">
        <v>235</v>
      </c>
      <c r="L117" s="11"/>
      <c r="M117" s="11" t="s">
        <v>555</v>
      </c>
      <c r="N117" s="13">
        <v>40107</v>
      </c>
      <c r="O117" s="13">
        <v>39093</v>
      </c>
      <c r="P117" s="11" t="s">
        <v>112</v>
      </c>
      <c r="Q117" s="57">
        <v>871643300000</v>
      </c>
      <c r="R117" s="50">
        <v>377508250000</v>
      </c>
      <c r="S117" s="48" t="s">
        <v>556</v>
      </c>
      <c r="T117" s="49">
        <f>R117/Q117</f>
        <v>0.43309946855554332</v>
      </c>
    </row>
    <row r="118" spans="2:20" ht="31.5">
      <c r="B118" s="11">
        <v>114</v>
      </c>
      <c r="C118" s="11" t="e">
        <v>#N/A</v>
      </c>
      <c r="D118" s="11" t="s">
        <v>557</v>
      </c>
      <c r="E118" s="59" t="s">
        <v>558</v>
      </c>
      <c r="F118" s="11" t="s">
        <v>2</v>
      </c>
      <c r="G118" s="11" t="s">
        <v>559</v>
      </c>
      <c r="H118" s="11" t="s">
        <v>515</v>
      </c>
      <c r="I118" s="12" t="s">
        <v>521</v>
      </c>
      <c r="J118" s="11"/>
      <c r="K118" s="12" t="s">
        <v>560</v>
      </c>
      <c r="L118" s="11"/>
      <c r="M118" s="21" t="s">
        <v>561</v>
      </c>
      <c r="N118" s="22">
        <v>38626</v>
      </c>
      <c r="O118" s="13">
        <v>39115</v>
      </c>
      <c r="P118" s="11" t="s">
        <v>206</v>
      </c>
      <c r="Q118" s="57">
        <v>14254065000</v>
      </c>
      <c r="R118" s="50">
        <v>6732565000</v>
      </c>
      <c r="S118" s="48" t="s">
        <v>562</v>
      </c>
      <c r="T118" s="49">
        <f>R118/Q118</f>
        <v>0.47232596455818043</v>
      </c>
    </row>
    <row r="119" spans="2:20" ht="31.5">
      <c r="B119" s="11">
        <v>115</v>
      </c>
      <c r="C119" s="11" t="s">
        <v>563</v>
      </c>
      <c r="D119" s="11" t="s">
        <v>564</v>
      </c>
      <c r="E119" s="59" t="s">
        <v>565</v>
      </c>
      <c r="F119" s="11" t="s">
        <v>16</v>
      </c>
      <c r="G119" s="11" t="s">
        <v>3</v>
      </c>
      <c r="H119" s="11" t="s">
        <v>515</v>
      </c>
      <c r="I119" s="12" t="s">
        <v>566</v>
      </c>
      <c r="J119" s="11"/>
      <c r="K119" s="12" t="s">
        <v>26</v>
      </c>
      <c r="L119" s="11"/>
      <c r="M119" s="11"/>
      <c r="N119" s="13"/>
      <c r="O119" s="13">
        <v>39104</v>
      </c>
      <c r="P119" s="11" t="s">
        <v>118</v>
      </c>
      <c r="Q119" s="57">
        <v>93074150000</v>
      </c>
      <c r="R119" s="50">
        <v>26862520000</v>
      </c>
      <c r="S119" s="48" t="s">
        <v>567</v>
      </c>
      <c r="T119" s="49">
        <f>R119/Q119</f>
        <v>0.28861418557139656</v>
      </c>
    </row>
    <row r="120" spans="2:20" ht="31.5">
      <c r="B120" s="11">
        <v>116</v>
      </c>
      <c r="C120" s="11" t="s">
        <v>568</v>
      </c>
      <c r="D120" s="11" t="s">
        <v>569</v>
      </c>
      <c r="E120" s="59" t="s">
        <v>570</v>
      </c>
      <c r="F120" s="11" t="s">
        <v>159</v>
      </c>
      <c r="G120" s="11" t="s">
        <v>23</v>
      </c>
      <c r="H120" s="11" t="s">
        <v>515</v>
      </c>
      <c r="I120" s="12" t="s">
        <v>323</v>
      </c>
      <c r="J120" s="11"/>
      <c r="K120" s="12" t="s">
        <v>251</v>
      </c>
      <c r="L120" s="11"/>
      <c r="M120" s="11"/>
      <c r="N120" s="13"/>
      <c r="O120" s="13">
        <v>39036</v>
      </c>
      <c r="P120" s="11" t="s">
        <v>112</v>
      </c>
      <c r="Q120" s="57">
        <v>347274650000</v>
      </c>
      <c r="R120" s="50">
        <v>120544670000</v>
      </c>
      <c r="S120" s="48" t="s">
        <v>571</v>
      </c>
      <c r="T120" s="49">
        <f>R120/Q120</f>
        <v>0.34711623782501833</v>
      </c>
    </row>
    <row r="121" spans="2:20" ht="31.5">
      <c r="B121" s="11">
        <v>117</v>
      </c>
      <c r="C121" s="11" t="s">
        <v>572</v>
      </c>
      <c r="D121" s="11" t="s">
        <v>573</v>
      </c>
      <c r="E121" s="59" t="s">
        <v>574</v>
      </c>
      <c r="F121" s="11" t="s">
        <v>159</v>
      </c>
      <c r="G121" s="11" t="s">
        <v>23</v>
      </c>
      <c r="H121" s="11" t="s">
        <v>515</v>
      </c>
      <c r="I121" s="12" t="s">
        <v>546</v>
      </c>
      <c r="J121" s="11"/>
      <c r="K121" s="12" t="s">
        <v>575</v>
      </c>
      <c r="L121" s="11"/>
      <c r="M121" s="11"/>
      <c r="N121" s="13"/>
      <c r="O121" s="13">
        <v>39031</v>
      </c>
      <c r="P121" s="11" t="s">
        <v>576</v>
      </c>
      <c r="Q121" s="57">
        <v>126000000000</v>
      </c>
      <c r="R121" s="50">
        <v>58762800000</v>
      </c>
      <c r="S121" s="48" t="s">
        <v>577</v>
      </c>
      <c r="T121" s="49">
        <f>R121/Q121</f>
        <v>0.46637142857142855</v>
      </c>
    </row>
    <row r="122" spans="2:20" ht="47.25">
      <c r="B122" s="11">
        <v>118</v>
      </c>
      <c r="C122" s="11" t="e">
        <v>#N/A</v>
      </c>
      <c r="D122" s="4" t="s">
        <v>578</v>
      </c>
      <c r="E122" s="63" t="s">
        <v>579</v>
      </c>
      <c r="F122" s="11" t="s">
        <v>70</v>
      </c>
      <c r="G122" s="11" t="s">
        <v>147</v>
      </c>
      <c r="H122" s="11" t="s">
        <v>515</v>
      </c>
      <c r="I122" s="12" t="s">
        <v>554</v>
      </c>
      <c r="J122" s="11"/>
      <c r="K122" s="5" t="s">
        <v>580</v>
      </c>
      <c r="L122" s="23"/>
      <c r="M122" s="23"/>
      <c r="N122" s="23"/>
      <c r="O122" s="22">
        <v>42004</v>
      </c>
      <c r="P122" s="21" t="s">
        <v>581</v>
      </c>
      <c r="Q122" s="57">
        <v>215000000000</v>
      </c>
      <c r="R122" s="50">
        <v>62350000000</v>
      </c>
      <c r="S122" s="52"/>
      <c r="T122" s="49">
        <f>R122/Q122</f>
        <v>0.28999999999999998</v>
      </c>
    </row>
    <row r="123" spans="2:20" ht="47.25">
      <c r="B123" s="11">
        <v>119</v>
      </c>
      <c r="C123" s="11"/>
      <c r="D123" s="3" t="s">
        <v>582</v>
      </c>
      <c r="E123" s="63" t="s">
        <v>583</v>
      </c>
      <c r="F123" s="11" t="s">
        <v>16</v>
      </c>
      <c r="G123" s="11" t="s">
        <v>285</v>
      </c>
      <c r="H123" s="11" t="s">
        <v>515</v>
      </c>
      <c r="I123" s="12" t="s">
        <v>584</v>
      </c>
      <c r="J123" s="11"/>
      <c r="K123" s="5" t="s">
        <v>580</v>
      </c>
      <c r="L123" s="11"/>
      <c r="M123" s="21" t="s">
        <v>585</v>
      </c>
      <c r="N123" s="22">
        <v>39615</v>
      </c>
      <c r="O123" s="22">
        <v>42341</v>
      </c>
      <c r="P123" s="11"/>
      <c r="Q123" s="57">
        <v>44000000000</v>
      </c>
      <c r="R123" s="50">
        <v>21560000000</v>
      </c>
      <c r="S123" s="48"/>
      <c r="T123" s="49">
        <f>R123/Q123</f>
        <v>0.49</v>
      </c>
    </row>
    <row r="124" spans="2:20" ht="47.25">
      <c r="B124" s="11">
        <v>120</v>
      </c>
      <c r="C124" s="11" t="e">
        <v>#N/A</v>
      </c>
      <c r="D124" s="11" t="s">
        <v>586</v>
      </c>
      <c r="E124" s="59" t="s">
        <v>587</v>
      </c>
      <c r="F124" s="11" t="s">
        <v>70</v>
      </c>
      <c r="G124" s="11" t="s">
        <v>3</v>
      </c>
      <c r="H124" s="11" t="s">
        <v>49</v>
      </c>
      <c r="I124" s="12" t="s">
        <v>588</v>
      </c>
      <c r="J124" s="11"/>
      <c r="K124" s="12" t="s">
        <v>215</v>
      </c>
      <c r="L124" s="11"/>
      <c r="M124" s="11" t="s">
        <v>589</v>
      </c>
      <c r="N124" s="13">
        <v>39141</v>
      </c>
      <c r="O124" s="13">
        <v>39263</v>
      </c>
      <c r="P124" s="11" t="s">
        <v>590</v>
      </c>
      <c r="Q124" s="57">
        <v>438000000000</v>
      </c>
      <c r="R124" s="50">
        <v>385297500000</v>
      </c>
      <c r="S124" s="48" t="s">
        <v>591</v>
      </c>
      <c r="T124" s="49">
        <f>R124/Q124</f>
        <v>0.87967465753424656</v>
      </c>
    </row>
    <row r="125" spans="2:20" ht="47.25">
      <c r="B125" s="11">
        <v>121</v>
      </c>
      <c r="C125" s="11" t="s">
        <v>592</v>
      </c>
      <c r="D125" s="11" t="s">
        <v>593</v>
      </c>
      <c r="E125" s="59" t="s">
        <v>594</v>
      </c>
      <c r="F125" s="11" t="s">
        <v>16</v>
      </c>
      <c r="G125" s="11" t="s">
        <v>247</v>
      </c>
      <c r="H125" s="11" t="s">
        <v>49</v>
      </c>
      <c r="I125" s="12" t="s">
        <v>595</v>
      </c>
      <c r="J125" s="11"/>
      <c r="K125" s="12" t="s">
        <v>215</v>
      </c>
      <c r="L125" s="11"/>
      <c r="M125" s="11" t="s">
        <v>596</v>
      </c>
      <c r="N125" s="13">
        <v>39076</v>
      </c>
      <c r="O125" s="13">
        <v>41373</v>
      </c>
      <c r="P125" s="11" t="s">
        <v>597</v>
      </c>
      <c r="Q125" s="57">
        <v>94999560000</v>
      </c>
      <c r="R125" s="50">
        <v>6746360000</v>
      </c>
      <c r="S125" s="48" t="s">
        <v>598</v>
      </c>
      <c r="T125" s="49">
        <f>R125/Q125</f>
        <v>7.1014644699407034E-2</v>
      </c>
    </row>
    <row r="126" spans="2:20" ht="47.25">
      <c r="B126" s="11">
        <v>122</v>
      </c>
      <c r="C126" s="11" t="e">
        <v>#N/A</v>
      </c>
      <c r="D126" s="11" t="s">
        <v>599</v>
      </c>
      <c r="E126" s="59" t="s">
        <v>600</v>
      </c>
      <c r="F126" s="11" t="s">
        <v>70</v>
      </c>
      <c r="G126" s="11" t="s">
        <v>23</v>
      </c>
      <c r="H126" s="11" t="s">
        <v>49</v>
      </c>
      <c r="I126" s="12" t="s">
        <v>595</v>
      </c>
      <c r="J126" s="11"/>
      <c r="K126" s="12" t="s">
        <v>6</v>
      </c>
      <c r="L126" s="11"/>
      <c r="M126" s="11"/>
      <c r="N126" s="13"/>
      <c r="O126" s="13">
        <v>38959</v>
      </c>
      <c r="P126" s="11" t="s">
        <v>71</v>
      </c>
      <c r="Q126" s="57">
        <v>3812634861949</v>
      </c>
      <c r="R126" s="50">
        <v>26624417941</v>
      </c>
      <c r="S126" s="48" t="s">
        <v>601</v>
      </c>
      <c r="T126" s="49">
        <f>R126/Q126</f>
        <v>6.9832068648162469E-3</v>
      </c>
    </row>
    <row r="127" spans="2:20" ht="47.25">
      <c r="B127" s="11">
        <v>123</v>
      </c>
      <c r="C127" s="11" t="e">
        <v>#N/A</v>
      </c>
      <c r="D127" s="11" t="s">
        <v>602</v>
      </c>
      <c r="E127" s="59" t="s">
        <v>603</v>
      </c>
      <c r="F127" s="11" t="s">
        <v>2</v>
      </c>
      <c r="G127" s="11" t="s">
        <v>3</v>
      </c>
      <c r="H127" s="11" t="s">
        <v>49</v>
      </c>
      <c r="I127" s="12" t="s">
        <v>595</v>
      </c>
      <c r="J127" s="11"/>
      <c r="K127" s="12" t="s">
        <v>6</v>
      </c>
      <c r="L127" s="11"/>
      <c r="M127" s="11" t="s">
        <v>604</v>
      </c>
      <c r="N127" s="13">
        <v>38796</v>
      </c>
      <c r="O127" s="13">
        <v>39227</v>
      </c>
      <c r="P127" s="11" t="s">
        <v>539</v>
      </c>
      <c r="Q127" s="57">
        <v>13140000000</v>
      </c>
      <c r="R127" s="50">
        <v>9092000000</v>
      </c>
      <c r="S127" s="48" t="s">
        <v>605</v>
      </c>
      <c r="T127" s="49">
        <f>R127/Q127</f>
        <v>0.69193302891933028</v>
      </c>
    </row>
    <row r="128" spans="2:20" ht="78.75">
      <c r="B128" s="11">
        <v>124</v>
      </c>
      <c r="C128" s="11" t="s">
        <v>606</v>
      </c>
      <c r="D128" s="11" t="s">
        <v>607</v>
      </c>
      <c r="E128" s="59" t="s">
        <v>608</v>
      </c>
      <c r="F128" s="11" t="s">
        <v>159</v>
      </c>
      <c r="G128" s="11" t="s">
        <v>3</v>
      </c>
      <c r="H128" s="11" t="s">
        <v>49</v>
      </c>
      <c r="I128" s="12" t="s">
        <v>595</v>
      </c>
      <c r="J128" s="11"/>
      <c r="K128" s="12" t="s">
        <v>609</v>
      </c>
      <c r="L128" s="21" t="s">
        <v>610</v>
      </c>
      <c r="M128" s="21" t="s">
        <v>611</v>
      </c>
      <c r="N128" s="22">
        <v>37389</v>
      </c>
      <c r="O128" s="13">
        <v>38979</v>
      </c>
      <c r="P128" s="11" t="s">
        <v>28</v>
      </c>
      <c r="Q128" s="57">
        <v>4594266840000</v>
      </c>
      <c r="R128" s="50">
        <v>275076680000</v>
      </c>
      <c r="S128" s="48" t="s">
        <v>612</v>
      </c>
      <c r="T128" s="49">
        <f>R128/Q128</f>
        <v>5.9873901447134927E-2</v>
      </c>
    </row>
    <row r="129" spans="2:20" ht="78.75">
      <c r="B129" s="11">
        <v>125</v>
      </c>
      <c r="C129" s="11" t="s">
        <v>613</v>
      </c>
      <c r="D129" s="11" t="s">
        <v>614</v>
      </c>
      <c r="E129" s="59" t="s">
        <v>615</v>
      </c>
      <c r="F129" s="11" t="s">
        <v>159</v>
      </c>
      <c r="G129" s="11" t="s">
        <v>3</v>
      </c>
      <c r="H129" s="11" t="s">
        <v>49</v>
      </c>
      <c r="I129" s="12" t="s">
        <v>588</v>
      </c>
      <c r="J129" s="11"/>
      <c r="K129" s="12" t="s">
        <v>609</v>
      </c>
      <c r="L129" s="11"/>
      <c r="M129" s="11"/>
      <c r="N129" s="13"/>
      <c r="O129" s="13">
        <v>38979</v>
      </c>
      <c r="P129" s="11" t="s">
        <v>616</v>
      </c>
      <c r="Q129" s="57">
        <v>1370786090000</v>
      </c>
      <c r="R129" s="50">
        <v>687628450000</v>
      </c>
      <c r="S129" s="48" t="s">
        <v>612</v>
      </c>
      <c r="T129" s="49">
        <f>R129/Q129</f>
        <v>0.50163074677829567</v>
      </c>
    </row>
    <row r="130" spans="2:20" ht="31.5">
      <c r="B130" s="11">
        <v>126</v>
      </c>
      <c r="C130" s="11" t="e">
        <v>#N/A</v>
      </c>
      <c r="D130" s="24" t="s">
        <v>617</v>
      </c>
      <c r="E130" s="64" t="s">
        <v>618</v>
      </c>
      <c r="F130" s="11" t="s">
        <v>16</v>
      </c>
      <c r="G130" s="11" t="s">
        <v>226</v>
      </c>
      <c r="H130" s="11" t="s">
        <v>49</v>
      </c>
      <c r="I130" s="12" t="s">
        <v>619</v>
      </c>
      <c r="J130" s="11"/>
      <c r="K130" s="12" t="s">
        <v>620</v>
      </c>
      <c r="L130" s="11"/>
      <c r="M130" s="11"/>
      <c r="N130" s="13"/>
      <c r="O130" s="13">
        <v>39420</v>
      </c>
      <c r="P130" s="24" t="s">
        <v>539</v>
      </c>
      <c r="Q130" s="57">
        <v>10000050000</v>
      </c>
      <c r="R130" s="50">
        <v>3275440000</v>
      </c>
      <c r="S130" s="48" t="s">
        <v>621</v>
      </c>
      <c r="T130" s="49">
        <f>R130/Q130</f>
        <v>0.32754236228818856</v>
      </c>
    </row>
    <row r="131" spans="2:20" ht="47.25">
      <c r="B131" s="11">
        <v>127</v>
      </c>
      <c r="C131" s="11" t="e">
        <v>#N/A</v>
      </c>
      <c r="D131" s="11" t="s">
        <v>622</v>
      </c>
      <c r="E131" s="59" t="s">
        <v>623</v>
      </c>
      <c r="F131" s="11" t="s">
        <v>16</v>
      </c>
      <c r="G131" s="11" t="s">
        <v>3</v>
      </c>
      <c r="H131" s="11" t="s">
        <v>49</v>
      </c>
      <c r="I131" s="12" t="s">
        <v>624</v>
      </c>
      <c r="J131" s="11"/>
      <c r="K131" s="12" t="s">
        <v>266</v>
      </c>
      <c r="L131" s="11"/>
      <c r="M131" s="11"/>
      <c r="N131" s="13"/>
      <c r="O131" s="13">
        <v>39813</v>
      </c>
      <c r="P131" s="11" t="s">
        <v>625</v>
      </c>
      <c r="Q131" s="57">
        <v>12000000000</v>
      </c>
      <c r="R131" s="50">
        <v>1519000000</v>
      </c>
      <c r="S131" s="48" t="s">
        <v>626</v>
      </c>
      <c r="T131" s="49">
        <f>R131/Q131</f>
        <v>0.12658333333333333</v>
      </c>
    </row>
    <row r="132" spans="2:20" ht="47.25">
      <c r="B132" s="11">
        <v>128</v>
      </c>
      <c r="C132" s="11" t="e">
        <v>#N/A</v>
      </c>
      <c r="D132" s="11" t="s">
        <v>627</v>
      </c>
      <c r="E132" s="59" t="s">
        <v>628</v>
      </c>
      <c r="F132" s="11" t="s">
        <v>70</v>
      </c>
      <c r="G132" s="11" t="s">
        <v>3</v>
      </c>
      <c r="H132" s="11" t="s">
        <v>49</v>
      </c>
      <c r="I132" s="12" t="s">
        <v>629</v>
      </c>
      <c r="J132" s="11"/>
      <c r="K132" s="12" t="s">
        <v>215</v>
      </c>
      <c r="L132" s="11"/>
      <c r="M132" s="11"/>
      <c r="N132" s="13"/>
      <c r="O132" s="13">
        <v>39164</v>
      </c>
      <c r="P132" s="24" t="s">
        <v>206</v>
      </c>
      <c r="Q132" s="57">
        <v>40363600000</v>
      </c>
      <c r="R132" s="50">
        <v>12415850000</v>
      </c>
      <c r="S132" s="48" t="s">
        <v>165</v>
      </c>
      <c r="T132" s="49">
        <f>R132/Q132</f>
        <v>0.30760016450465272</v>
      </c>
    </row>
    <row r="133" spans="2:20" ht="47.25">
      <c r="B133" s="11">
        <v>129</v>
      </c>
      <c r="C133" s="11" t="e">
        <v>#N/A</v>
      </c>
      <c r="D133" s="11" t="s">
        <v>630</v>
      </c>
      <c r="E133" s="59" t="s">
        <v>631</v>
      </c>
      <c r="F133" s="11" t="s">
        <v>16</v>
      </c>
      <c r="G133" s="11" t="s">
        <v>3</v>
      </c>
      <c r="H133" s="11" t="s">
        <v>49</v>
      </c>
      <c r="I133" s="12" t="s">
        <v>632</v>
      </c>
      <c r="J133" s="11"/>
      <c r="K133" s="12" t="s">
        <v>215</v>
      </c>
      <c r="L133" s="21" t="s">
        <v>633</v>
      </c>
      <c r="M133" s="11" t="s">
        <v>633</v>
      </c>
      <c r="N133" s="13">
        <v>38357</v>
      </c>
      <c r="O133" s="35">
        <v>39080</v>
      </c>
      <c r="P133" s="24" t="s">
        <v>206</v>
      </c>
      <c r="Q133" s="57">
        <v>100000000000</v>
      </c>
      <c r="R133" s="50">
        <v>19972740000</v>
      </c>
      <c r="S133" s="48" t="s">
        <v>634</v>
      </c>
      <c r="T133" s="49">
        <f>R133/Q133</f>
        <v>0.1997274</v>
      </c>
    </row>
    <row r="134" spans="2:20" ht="47.25">
      <c r="B134" s="11">
        <v>130</v>
      </c>
      <c r="C134" s="11" t="e">
        <v>#N/A</v>
      </c>
      <c r="D134" s="11" t="s">
        <v>635</v>
      </c>
      <c r="E134" s="59" t="s">
        <v>636</v>
      </c>
      <c r="F134" s="11" t="s">
        <v>70</v>
      </c>
      <c r="G134" s="11" t="s">
        <v>3</v>
      </c>
      <c r="H134" s="11" t="s">
        <v>49</v>
      </c>
      <c r="I134" s="12" t="s">
        <v>595</v>
      </c>
      <c r="J134" s="36"/>
      <c r="K134" s="12" t="s">
        <v>215</v>
      </c>
      <c r="L134" s="11"/>
      <c r="M134" s="11"/>
      <c r="N134" s="13"/>
      <c r="O134" s="13">
        <v>39080</v>
      </c>
      <c r="P134" s="11" t="s">
        <v>539</v>
      </c>
      <c r="Q134" s="57">
        <v>11310000000</v>
      </c>
      <c r="R134" s="50">
        <v>5768100000</v>
      </c>
      <c r="S134" s="48" t="s">
        <v>637</v>
      </c>
      <c r="T134" s="49">
        <f>R134/Q134</f>
        <v>0.51</v>
      </c>
    </row>
    <row r="135" spans="2:20" ht="63">
      <c r="B135" s="11">
        <v>131</v>
      </c>
      <c r="C135" s="11" t="e">
        <v>#N/A</v>
      </c>
      <c r="D135" s="11" t="s">
        <v>638</v>
      </c>
      <c r="E135" s="59" t="s">
        <v>639</v>
      </c>
      <c r="F135" s="11" t="s">
        <v>16</v>
      </c>
      <c r="G135" s="11" t="s">
        <v>3</v>
      </c>
      <c r="H135" s="11" t="s">
        <v>49</v>
      </c>
      <c r="I135" s="12" t="s">
        <v>640</v>
      </c>
      <c r="J135" s="11"/>
      <c r="K135" s="12" t="s">
        <v>215</v>
      </c>
      <c r="L135" s="11"/>
      <c r="M135" s="11" t="s">
        <v>641</v>
      </c>
      <c r="N135" s="13">
        <v>38869</v>
      </c>
      <c r="O135" s="37">
        <v>39225</v>
      </c>
      <c r="P135" s="24" t="s">
        <v>28</v>
      </c>
      <c r="Q135" s="57">
        <v>34000000000</v>
      </c>
      <c r="R135" s="50">
        <v>10013000000</v>
      </c>
      <c r="S135" s="48" t="s">
        <v>642</v>
      </c>
      <c r="T135" s="49">
        <f>R135/Q135</f>
        <v>0.29449999999999998</v>
      </c>
    </row>
    <row r="136" spans="2:20" ht="47.25">
      <c r="B136" s="11">
        <v>132</v>
      </c>
      <c r="C136" s="11" t="s">
        <v>643</v>
      </c>
      <c r="D136" s="11" t="s">
        <v>644</v>
      </c>
      <c r="E136" s="59" t="s">
        <v>645</v>
      </c>
      <c r="F136" s="11" t="s">
        <v>70</v>
      </c>
      <c r="G136" s="11" t="s">
        <v>3</v>
      </c>
      <c r="H136" s="11" t="s">
        <v>49</v>
      </c>
      <c r="I136" s="12" t="s">
        <v>646</v>
      </c>
      <c r="J136" s="29"/>
      <c r="K136" s="12" t="s">
        <v>215</v>
      </c>
      <c r="L136" s="11"/>
      <c r="M136" s="11"/>
      <c r="N136" s="13"/>
      <c r="O136" s="13">
        <v>39225</v>
      </c>
      <c r="P136" s="24" t="s">
        <v>433</v>
      </c>
      <c r="Q136" s="57">
        <v>105000000000</v>
      </c>
      <c r="R136" s="50">
        <v>31500000000</v>
      </c>
      <c r="S136" s="48" t="s">
        <v>647</v>
      </c>
      <c r="T136" s="49">
        <f>R136/Q136</f>
        <v>0.3</v>
      </c>
    </row>
    <row r="137" spans="2:20" ht="47.25">
      <c r="B137" s="11">
        <v>133</v>
      </c>
      <c r="C137" s="11" t="e">
        <v>#N/A</v>
      </c>
      <c r="D137" s="11" t="s">
        <v>648</v>
      </c>
      <c r="E137" s="59" t="s">
        <v>649</v>
      </c>
      <c r="F137" s="11" t="s">
        <v>16</v>
      </c>
      <c r="G137" s="11" t="s">
        <v>23</v>
      </c>
      <c r="H137" s="11" t="s">
        <v>49</v>
      </c>
      <c r="I137" s="12" t="s">
        <v>629</v>
      </c>
      <c r="J137" s="11"/>
      <c r="K137" s="38" t="s">
        <v>650</v>
      </c>
      <c r="L137" s="11"/>
      <c r="M137" s="11"/>
      <c r="N137" s="13"/>
      <c r="O137" s="13">
        <v>39022</v>
      </c>
      <c r="P137" s="24" t="s">
        <v>433</v>
      </c>
      <c r="Q137" s="57">
        <v>20044500000</v>
      </c>
      <c r="R137" s="50">
        <v>2539800000</v>
      </c>
      <c r="S137" s="48" t="s">
        <v>651</v>
      </c>
      <c r="T137" s="49">
        <f>R137/Q137</f>
        <v>0.1267080745341615</v>
      </c>
    </row>
    <row r="138" spans="2:20" ht="47.25">
      <c r="B138" s="11">
        <v>134</v>
      </c>
      <c r="C138" s="11" t="e">
        <v>#N/A</v>
      </c>
      <c r="D138" s="11" t="s">
        <v>652</v>
      </c>
      <c r="E138" s="59" t="s">
        <v>653</v>
      </c>
      <c r="F138" s="11" t="s">
        <v>16</v>
      </c>
      <c r="G138" s="11" t="s">
        <v>226</v>
      </c>
      <c r="H138" s="11" t="s">
        <v>49</v>
      </c>
      <c r="I138" s="12" t="s">
        <v>654</v>
      </c>
      <c r="J138" s="11"/>
      <c r="K138" s="12" t="s">
        <v>655</v>
      </c>
      <c r="L138" s="11"/>
      <c r="M138" s="11" t="s">
        <v>656</v>
      </c>
      <c r="N138" s="13">
        <v>38974</v>
      </c>
      <c r="O138" s="13">
        <v>39594</v>
      </c>
      <c r="P138" s="24" t="s">
        <v>539</v>
      </c>
      <c r="Q138" s="57">
        <v>15710000000</v>
      </c>
      <c r="R138" s="50">
        <v>8007600000</v>
      </c>
      <c r="S138" s="48" t="s">
        <v>165</v>
      </c>
      <c r="T138" s="49">
        <f>R138/Q138</f>
        <v>0.50971355824315723</v>
      </c>
    </row>
    <row r="139" spans="2:20" ht="47.25">
      <c r="B139" s="11">
        <v>135</v>
      </c>
      <c r="C139" s="11" t="e">
        <v>#N/A</v>
      </c>
      <c r="D139" s="11" t="s">
        <v>657</v>
      </c>
      <c r="E139" s="59" t="s">
        <v>658</v>
      </c>
      <c r="F139" s="11" t="s">
        <v>16</v>
      </c>
      <c r="G139" s="11" t="s">
        <v>247</v>
      </c>
      <c r="H139" s="11" t="s">
        <v>49</v>
      </c>
      <c r="I139" s="39" t="s">
        <v>632</v>
      </c>
      <c r="J139" s="11"/>
      <c r="K139" s="12" t="s">
        <v>655</v>
      </c>
      <c r="L139" s="11"/>
      <c r="M139" s="11"/>
      <c r="N139" s="13"/>
      <c r="O139" s="13">
        <v>41281</v>
      </c>
      <c r="P139" s="11" t="s">
        <v>287</v>
      </c>
      <c r="Q139" s="57">
        <v>14026000000</v>
      </c>
      <c r="R139" s="50">
        <v>8409100000</v>
      </c>
      <c r="S139" s="48" t="s">
        <v>165</v>
      </c>
      <c r="T139" s="49">
        <f>R139/Q139</f>
        <v>0.59953657493226864</v>
      </c>
    </row>
    <row r="140" spans="2:20" ht="47.25">
      <c r="B140" s="11">
        <v>136</v>
      </c>
      <c r="C140" s="11" t="e">
        <v>#N/A</v>
      </c>
      <c r="D140" s="11" t="s">
        <v>659</v>
      </c>
      <c r="E140" s="59" t="s">
        <v>660</v>
      </c>
      <c r="F140" s="11" t="s">
        <v>16</v>
      </c>
      <c r="G140" s="11" t="s">
        <v>247</v>
      </c>
      <c r="H140" s="11" t="s">
        <v>49</v>
      </c>
      <c r="I140" s="12" t="s">
        <v>632</v>
      </c>
      <c r="J140" s="36"/>
      <c r="K140" s="12" t="s">
        <v>655</v>
      </c>
      <c r="L140" s="11" t="s">
        <v>661</v>
      </c>
      <c r="M140" s="11" t="s">
        <v>662</v>
      </c>
      <c r="N140" s="13">
        <v>39092</v>
      </c>
      <c r="O140" s="13">
        <v>41417</v>
      </c>
      <c r="P140" s="11" t="s">
        <v>663</v>
      </c>
      <c r="Q140" s="57">
        <v>31250000000</v>
      </c>
      <c r="R140" s="50">
        <v>4375000000</v>
      </c>
      <c r="S140" s="48" t="s">
        <v>664</v>
      </c>
      <c r="T140" s="49">
        <f>R140/Q140</f>
        <v>0.14000000000000001</v>
      </c>
    </row>
    <row r="141" spans="2:20" ht="31.5">
      <c r="B141" s="11">
        <v>137</v>
      </c>
      <c r="C141" s="11" t="e">
        <v>#N/A</v>
      </c>
      <c r="D141" s="11" t="s">
        <v>665</v>
      </c>
      <c r="E141" s="59" t="s">
        <v>666</v>
      </c>
      <c r="F141" s="11" t="s">
        <v>16</v>
      </c>
      <c r="G141" s="11" t="s">
        <v>3</v>
      </c>
      <c r="H141" s="11" t="s">
        <v>49</v>
      </c>
      <c r="I141" s="12" t="s">
        <v>654</v>
      </c>
      <c r="J141" s="36"/>
      <c r="K141" s="12" t="s">
        <v>298</v>
      </c>
      <c r="L141" s="11"/>
      <c r="M141" s="11"/>
      <c r="N141" s="13"/>
      <c r="O141" s="13">
        <v>39118</v>
      </c>
      <c r="P141" s="11" t="s">
        <v>206</v>
      </c>
      <c r="Q141" s="57">
        <v>15000000000</v>
      </c>
      <c r="R141" s="50">
        <v>58800000</v>
      </c>
      <c r="S141" s="48" t="s">
        <v>667</v>
      </c>
      <c r="T141" s="49">
        <f>R141/Q141</f>
        <v>3.9199999999999999E-3</v>
      </c>
    </row>
    <row r="142" spans="2:20" ht="63">
      <c r="B142" s="11">
        <v>138</v>
      </c>
      <c r="C142" s="36" t="e">
        <v>#N/A</v>
      </c>
      <c r="D142" s="36" t="s">
        <v>668</v>
      </c>
      <c r="E142" s="65" t="s">
        <v>669</v>
      </c>
      <c r="F142" s="36" t="s">
        <v>16</v>
      </c>
      <c r="G142" s="36" t="s">
        <v>670</v>
      </c>
      <c r="H142" s="11" t="s">
        <v>49</v>
      </c>
      <c r="I142" s="38" t="s">
        <v>640</v>
      </c>
      <c r="J142" s="11"/>
      <c r="K142" s="38" t="s">
        <v>298</v>
      </c>
      <c r="L142" s="36"/>
      <c r="M142" s="36"/>
      <c r="N142" s="35"/>
      <c r="O142" s="35">
        <v>40238</v>
      </c>
      <c r="P142" s="36" t="s">
        <v>671</v>
      </c>
      <c r="Q142" s="57">
        <v>42352900000</v>
      </c>
      <c r="R142" s="50">
        <v>5761200000</v>
      </c>
      <c r="S142" s="53" t="s">
        <v>165</v>
      </c>
      <c r="T142" s="49">
        <f>R142/Q142</f>
        <v>0.13602846558323042</v>
      </c>
    </row>
    <row r="143" spans="2:20" ht="47.25">
      <c r="B143" s="11">
        <v>139</v>
      </c>
      <c r="C143" s="11" t="e">
        <v>#N/A</v>
      </c>
      <c r="D143" s="11" t="s">
        <v>672</v>
      </c>
      <c r="E143" s="59" t="s">
        <v>673</v>
      </c>
      <c r="F143" s="11" t="s">
        <v>16</v>
      </c>
      <c r="G143" s="11" t="s">
        <v>147</v>
      </c>
      <c r="H143" s="11" t="s">
        <v>49</v>
      </c>
      <c r="I143" s="12" t="s">
        <v>624</v>
      </c>
      <c r="J143" s="11"/>
      <c r="K143" s="12" t="s">
        <v>655</v>
      </c>
      <c r="L143" s="21" t="s">
        <v>674</v>
      </c>
      <c r="M143" s="21" t="s">
        <v>674</v>
      </c>
      <c r="N143" s="22">
        <v>40325</v>
      </c>
      <c r="O143" s="22">
        <v>41920</v>
      </c>
      <c r="P143" s="21" t="s">
        <v>663</v>
      </c>
      <c r="Q143" s="57">
        <v>96738280000</v>
      </c>
      <c r="R143" s="50">
        <v>29024480000</v>
      </c>
      <c r="S143" s="54" t="s">
        <v>675</v>
      </c>
      <c r="T143" s="49">
        <f>R143/Q143</f>
        <v>0.30003097015989949</v>
      </c>
    </row>
    <row r="144" spans="2:20" ht="31.5">
      <c r="B144" s="11">
        <v>140</v>
      </c>
      <c r="C144" s="36"/>
      <c r="D144" s="40" t="s">
        <v>676</v>
      </c>
      <c r="E144" s="66" t="s">
        <v>677</v>
      </c>
      <c r="F144" s="36" t="s">
        <v>16</v>
      </c>
      <c r="G144" s="36" t="s">
        <v>285</v>
      </c>
      <c r="H144" s="11" t="s">
        <v>49</v>
      </c>
      <c r="I144" s="38" t="s">
        <v>678</v>
      </c>
      <c r="J144" s="11"/>
      <c r="K144" s="41" t="s">
        <v>620</v>
      </c>
      <c r="L144" s="36"/>
      <c r="M144" s="36"/>
      <c r="N144" s="36"/>
      <c r="O144" s="42">
        <v>42368</v>
      </c>
      <c r="P144" s="36"/>
      <c r="Q144" s="57">
        <v>6000000000</v>
      </c>
      <c r="R144" s="50">
        <v>1200000000</v>
      </c>
      <c r="S144" s="53"/>
      <c r="T144" s="49">
        <f>R144/Q144</f>
        <v>0.2</v>
      </c>
    </row>
    <row r="145" spans="2:20" ht="47.25">
      <c r="B145" s="11">
        <v>141</v>
      </c>
      <c r="C145" s="11"/>
      <c r="D145" s="4" t="s">
        <v>679</v>
      </c>
      <c r="E145" s="63" t="s">
        <v>680</v>
      </c>
      <c r="F145" s="11" t="s">
        <v>16</v>
      </c>
      <c r="G145" s="11" t="s">
        <v>285</v>
      </c>
      <c r="H145" s="11" t="s">
        <v>49</v>
      </c>
      <c r="I145" s="12" t="s">
        <v>681</v>
      </c>
      <c r="J145" s="11"/>
      <c r="K145" s="5" t="s">
        <v>620</v>
      </c>
      <c r="L145" s="11"/>
      <c r="M145" s="14" t="s">
        <v>682</v>
      </c>
      <c r="N145" s="43">
        <v>39563</v>
      </c>
      <c r="O145" s="43">
        <v>42363</v>
      </c>
      <c r="P145" s="11"/>
      <c r="Q145" s="57">
        <v>3500000000</v>
      </c>
      <c r="R145" s="50">
        <v>1575000000</v>
      </c>
      <c r="S145" s="48"/>
      <c r="T145" s="49">
        <f>R145/Q145</f>
        <v>0.45</v>
      </c>
    </row>
    <row r="146" spans="2:20" ht="47.25">
      <c r="B146" s="11">
        <v>142</v>
      </c>
      <c r="C146" s="11"/>
      <c r="D146" s="6" t="s">
        <v>683</v>
      </c>
      <c r="E146" s="67" t="s">
        <v>684</v>
      </c>
      <c r="F146" s="11" t="s">
        <v>159</v>
      </c>
      <c r="G146" s="11" t="s">
        <v>351</v>
      </c>
      <c r="H146" s="23" t="s">
        <v>296</v>
      </c>
      <c r="I146" s="12" t="s">
        <v>685</v>
      </c>
      <c r="J146" s="11"/>
      <c r="K146" s="5"/>
      <c r="L146" s="11"/>
      <c r="M146" s="11"/>
      <c r="N146" s="11"/>
      <c r="O146" s="11"/>
      <c r="P146" s="11"/>
      <c r="Q146" s="57">
        <v>600000000000</v>
      </c>
      <c r="R146" s="50">
        <v>49500000000</v>
      </c>
      <c r="S146" s="48"/>
      <c r="T146" s="49">
        <f>R146/Q146</f>
        <v>8.2500000000000004E-2</v>
      </c>
    </row>
    <row r="147" spans="2:20" ht="47.25">
      <c r="B147" s="11">
        <v>143</v>
      </c>
      <c r="C147" s="11"/>
      <c r="D147" s="44" t="s">
        <v>686</v>
      </c>
      <c r="E147" s="20" t="s">
        <v>687</v>
      </c>
      <c r="F147" s="11" t="s">
        <v>16</v>
      </c>
      <c r="G147" s="11" t="s">
        <v>688</v>
      </c>
      <c r="H147" s="11" t="s">
        <v>515</v>
      </c>
      <c r="I147" s="12" t="s">
        <v>689</v>
      </c>
      <c r="J147" s="11"/>
      <c r="K147" s="5" t="s">
        <v>690</v>
      </c>
      <c r="L147" s="11"/>
      <c r="M147" s="11"/>
      <c r="N147" s="11"/>
      <c r="O147" s="11"/>
      <c r="P147" s="11"/>
      <c r="Q147" s="57">
        <v>9539320000</v>
      </c>
      <c r="R147" s="50">
        <v>7374320000</v>
      </c>
      <c r="S147" s="48"/>
      <c r="T147" s="49">
        <f>R147/Q147</f>
        <v>0.77304461953262915</v>
      </c>
    </row>
    <row r="148" spans="2:20" ht="31.5">
      <c r="B148" s="11">
        <v>144</v>
      </c>
      <c r="C148" s="11"/>
      <c r="D148" s="4" t="s">
        <v>691</v>
      </c>
      <c r="E148" s="63" t="s">
        <v>692</v>
      </c>
      <c r="F148" s="11" t="s">
        <v>16</v>
      </c>
      <c r="G148" s="11" t="s">
        <v>688</v>
      </c>
      <c r="H148" s="23" t="s">
        <v>4</v>
      </c>
      <c r="I148" s="12" t="s">
        <v>12</v>
      </c>
      <c r="J148" s="45"/>
      <c r="K148" s="5" t="s">
        <v>110</v>
      </c>
      <c r="L148" s="11"/>
      <c r="M148" s="14" t="s">
        <v>693</v>
      </c>
      <c r="N148" s="43">
        <v>41564</v>
      </c>
      <c r="O148" s="43">
        <v>42500</v>
      </c>
      <c r="P148" s="14" t="s">
        <v>7</v>
      </c>
      <c r="Q148" s="57">
        <v>11500000000</v>
      </c>
      <c r="R148" s="50">
        <v>7830350000</v>
      </c>
      <c r="S148" s="48"/>
      <c r="T148" s="49">
        <f>R148/Q148</f>
        <v>0.68089999999999995</v>
      </c>
    </row>
    <row r="149" spans="2:20" ht="31.5">
      <c r="B149" s="11">
        <v>145</v>
      </c>
      <c r="C149" s="11"/>
      <c r="D149" s="3" t="s">
        <v>694</v>
      </c>
      <c r="E149" s="63" t="s">
        <v>695</v>
      </c>
      <c r="F149" s="11" t="s">
        <v>70</v>
      </c>
      <c r="G149" s="11" t="s">
        <v>688</v>
      </c>
      <c r="H149" s="23" t="s">
        <v>160</v>
      </c>
      <c r="I149" s="12" t="s">
        <v>240</v>
      </c>
      <c r="J149" s="24"/>
      <c r="K149" s="5" t="s">
        <v>235</v>
      </c>
      <c r="L149" s="11"/>
      <c r="M149" s="14" t="s">
        <v>696</v>
      </c>
      <c r="N149" s="43">
        <v>42193</v>
      </c>
      <c r="O149" s="43">
        <v>42543</v>
      </c>
      <c r="P149" s="14" t="s">
        <v>697</v>
      </c>
      <c r="Q149" s="57">
        <v>100000000000</v>
      </c>
      <c r="R149" s="50">
        <v>98445000000</v>
      </c>
      <c r="S149" s="48"/>
      <c r="T149" s="49">
        <f>R149/Q149</f>
        <v>0.98445000000000005</v>
      </c>
    </row>
    <row r="150" spans="2:20" ht="31.5">
      <c r="B150" s="11">
        <v>146</v>
      </c>
      <c r="C150" s="11"/>
      <c r="D150" s="3" t="s">
        <v>698</v>
      </c>
      <c r="E150" s="63" t="s">
        <v>699</v>
      </c>
      <c r="F150" s="11" t="s">
        <v>16</v>
      </c>
      <c r="G150" s="11" t="s">
        <v>688</v>
      </c>
      <c r="H150" s="11" t="s">
        <v>33</v>
      </c>
      <c r="I150" s="12" t="s">
        <v>413</v>
      </c>
      <c r="J150" s="46"/>
      <c r="K150" s="5" t="s">
        <v>64</v>
      </c>
      <c r="L150" s="11"/>
      <c r="M150" s="11"/>
      <c r="N150" s="11"/>
      <c r="O150" s="11"/>
      <c r="P150" s="11"/>
      <c r="Q150" s="57">
        <v>600000000000</v>
      </c>
      <c r="R150" s="50">
        <v>22022633255</v>
      </c>
      <c r="S150" s="48"/>
      <c r="T150" s="49">
        <f>R150/Q150</f>
        <v>3.6704388758333331E-2</v>
      </c>
    </row>
    <row r="151" spans="2:20" ht="47.25">
      <c r="B151" s="11">
        <v>147</v>
      </c>
      <c r="C151" s="45" t="e">
        <v>#N/A</v>
      </c>
      <c r="D151" s="45" t="s">
        <v>700</v>
      </c>
      <c r="E151" s="68" t="s">
        <v>701</v>
      </c>
      <c r="F151" s="45" t="s">
        <v>16</v>
      </c>
      <c r="G151" s="45" t="s">
        <v>3</v>
      </c>
      <c r="H151" s="11" t="s">
        <v>49</v>
      </c>
      <c r="I151" s="47" t="s">
        <v>654</v>
      </c>
      <c r="J151" s="46"/>
      <c r="K151" s="47" t="s">
        <v>6</v>
      </c>
      <c r="L151" s="45" t="s">
        <v>71</v>
      </c>
      <c r="M151" s="45">
        <v>16603400000</v>
      </c>
      <c r="N151" s="45">
        <v>11716380000</v>
      </c>
      <c r="O151" s="45" t="s">
        <v>702</v>
      </c>
      <c r="P151" s="45" t="s">
        <v>703</v>
      </c>
      <c r="Q151" s="57">
        <v>16603400000</v>
      </c>
      <c r="R151" s="50">
        <v>3216380000</v>
      </c>
      <c r="S151" s="55" t="s">
        <v>702</v>
      </c>
      <c r="T151" s="49">
        <f>R151/Q151</f>
        <v>0.19371815411301299</v>
      </c>
    </row>
  </sheetData>
  <autoFilter ref="B4:T151"/>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2017-05-29T03:55:03Z</dcterms:created>
  <dcterms:modified xsi:type="dcterms:W3CDTF">2017-05-29T04:20:53Z</dcterms:modified>
</cp:coreProperties>
</file>